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gbm01\profiles\steven.spencer-arsco\"/>
    </mc:Choice>
  </mc:AlternateContent>
  <xr:revisionPtr revIDLastSave="0" documentId="13_ncr:1_{62986EBE-B64E-41AC-BB92-705C6A09262C}" xr6:coauthVersionLast="47" xr6:coauthVersionMax="47" xr10:uidLastSave="{00000000-0000-0000-0000-000000000000}"/>
  <bookViews>
    <workbookView xWindow="-120" yWindow="-120" windowWidth="29040" windowHeight="15840" xr2:uid="{AA8D93E6-ED7B-43DC-B702-FEB63AA12835}"/>
  </bookViews>
  <sheets>
    <sheet name="CU TD " sheetId="1" r:id="rId1"/>
    <sheet name="BNTB" sheetId="4" r:id="rId2"/>
    <sheet name="Clarien" sheetId="5" r:id="rId3"/>
    <sheet name="BCB" sheetId="3" r:id="rId4"/>
    <sheet name="HSBC" sheetId="2" r:id="rId5"/>
  </sheets>
  <definedNames>
    <definedName name="_xlnm.Print_Area" localSheetId="0">'CU TD 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9" i="1"/>
  <c r="G10" i="1"/>
  <c r="G11" i="1"/>
  <c r="G12" i="1"/>
  <c r="G13" i="1"/>
  <c r="G9" i="1"/>
  <c r="F10" i="1"/>
  <c r="F11" i="1"/>
  <c r="F12" i="1"/>
  <c r="F13" i="1"/>
  <c r="F9" i="1"/>
  <c r="E10" i="1"/>
  <c r="E11" i="1"/>
  <c r="E12" i="1"/>
  <c r="E13" i="1"/>
  <c r="E9" i="1"/>
  <c r="E43" i="5"/>
</calcChain>
</file>

<file path=xl/sharedStrings.xml><?xml version="1.0" encoding="utf-8"?>
<sst xmlns="http://schemas.openxmlformats.org/spreadsheetml/2006/main" count="438" uniqueCount="236">
  <si>
    <t>Term</t>
  </si>
  <si>
    <t>5,000+</t>
  </si>
  <si>
    <t>10,000+</t>
  </si>
  <si>
    <t>50,000+</t>
  </si>
  <si>
    <t>100,000+</t>
  </si>
  <si>
    <t>500,000+</t>
  </si>
  <si>
    <t>1,000,000+</t>
  </si>
  <si>
    <t>3 Months</t>
  </si>
  <si>
    <t>6 Months</t>
  </si>
  <si>
    <t>1 Year</t>
  </si>
  <si>
    <t>2 Years</t>
  </si>
  <si>
    <t>3 Years</t>
  </si>
  <si>
    <t>4 Years</t>
  </si>
  <si>
    <t>5 Years</t>
  </si>
  <si>
    <t>HSBC</t>
  </si>
  <si>
    <t>1 Month</t>
  </si>
  <si>
    <t>2 Months</t>
  </si>
  <si>
    <t>12 Months</t>
  </si>
  <si>
    <t>18 Months</t>
  </si>
  <si>
    <t>24 Months</t>
  </si>
  <si>
    <t>36 Months</t>
  </si>
  <si>
    <t>48 Months</t>
  </si>
  <si>
    <t>60 Months</t>
  </si>
  <si>
    <r>
      <rPr>
        <b/>
        <sz val="11"/>
        <rFont val="Calibri"/>
        <family val="2"/>
      </rPr>
      <t xml:space="preserve">Butterfield Bank (Cayman) Limited
</t>
    </r>
    <r>
      <rPr>
        <sz val="11"/>
        <rFont val="Calibri"/>
        <family val="2"/>
      </rPr>
      <t xml:space="preserve">P.O. Box 705 GT
</t>
    </r>
    <r>
      <rPr>
        <sz val="11"/>
        <rFont val="Calibri"/>
        <family val="2"/>
      </rPr>
      <t xml:space="preserve">Grand Cayman, Cayman Islands. Tel: (345) 949-7055    Fax: (345) 949 7004
</t>
    </r>
    <r>
      <rPr>
        <u/>
        <sz val="11"/>
        <color rgb="FF0000FF"/>
        <rFont val="Calibri"/>
        <family val="2"/>
      </rPr>
      <t>www.butterfieldgroup.com</t>
    </r>
  </si>
  <si>
    <r>
      <rPr>
        <b/>
        <sz val="14"/>
        <rFont val="Calibri"/>
        <family val="2"/>
      </rPr>
      <t>Fixed Deposit Interest Rates</t>
    </r>
  </si>
  <si>
    <r>
      <rPr>
        <b/>
        <sz val="14"/>
        <rFont val="Calibri"/>
        <family val="2"/>
      </rPr>
      <t>DATE:</t>
    </r>
  </si>
  <si>
    <r>
      <rPr>
        <sz val="11"/>
        <rFont val="Calibri"/>
        <family val="2"/>
      </rPr>
      <t>Minimum Savings rate</t>
    </r>
  </si>
  <si>
    <r>
      <rPr>
        <b/>
        <sz val="11"/>
        <rFont val="Calibri"/>
        <family val="2"/>
      </rPr>
      <t>1 WEEK</t>
    </r>
  </si>
  <si>
    <r>
      <rPr>
        <b/>
        <sz val="11"/>
        <rFont val="Calibri"/>
        <family val="2"/>
      </rPr>
      <t>1 MONTH          2 MONTHS</t>
    </r>
  </si>
  <si>
    <r>
      <rPr>
        <b/>
        <sz val="11"/>
        <rFont val="Calibri"/>
        <family val="2"/>
      </rPr>
      <t>3 MONTHS</t>
    </r>
  </si>
  <si>
    <r>
      <rPr>
        <b/>
        <sz val="11"/>
        <rFont val="Calibri"/>
        <family val="2"/>
      </rPr>
      <t>6 MONTHS</t>
    </r>
  </si>
  <si>
    <r>
      <rPr>
        <b/>
        <sz val="11"/>
        <rFont val="Calibri"/>
        <family val="2"/>
      </rPr>
      <t>1 YEAR</t>
    </r>
  </si>
  <si>
    <r>
      <rPr>
        <b/>
        <sz val="11"/>
        <rFont val="Calibri"/>
        <family val="2"/>
      </rPr>
      <t>2YEAR</t>
    </r>
  </si>
  <si>
    <r>
      <rPr>
        <b/>
        <sz val="11"/>
        <rFont val="Calibri"/>
        <family val="2"/>
      </rPr>
      <t>3YEAR</t>
    </r>
  </si>
  <si>
    <r>
      <rPr>
        <b/>
        <sz val="11"/>
        <rFont val="Calibri"/>
        <family val="2"/>
      </rPr>
      <t>$ 1,000-49,999</t>
    </r>
  </si>
  <si>
    <r>
      <rPr>
        <sz val="11"/>
        <rFont val="Calibri"/>
        <family val="2"/>
      </rPr>
      <t>1.0000                1.1500</t>
    </r>
  </si>
  <si>
    <r>
      <rPr>
        <b/>
        <sz val="11"/>
        <rFont val="Calibri"/>
        <family val="2"/>
      </rPr>
      <t>$ 50,000-99,999</t>
    </r>
  </si>
  <si>
    <r>
      <rPr>
        <sz val="11"/>
        <rFont val="Calibri"/>
        <family val="2"/>
      </rPr>
      <t>1.1000                1.2500</t>
    </r>
  </si>
  <si>
    <r>
      <rPr>
        <sz val="11"/>
        <rFont val="Calibri"/>
        <family val="2"/>
      </rPr>
      <t>1.4000                1.5500</t>
    </r>
  </si>
  <si>
    <r>
      <rPr>
        <b/>
        <sz val="11"/>
        <rFont val="Calibri"/>
        <family val="2"/>
      </rPr>
      <t>U.S. DOLLARS</t>
    </r>
  </si>
  <si>
    <r>
      <rPr>
        <sz val="11"/>
        <rFont val="Calibri"/>
        <family val="2"/>
      </rPr>
      <t>Min.Call rate</t>
    </r>
  </si>
  <si>
    <r>
      <rPr>
        <b/>
        <sz val="11"/>
        <rFont val="Calibri"/>
        <family val="2"/>
      </rPr>
      <t>$ 100,000-499,999</t>
    </r>
  </si>
  <si>
    <r>
      <rPr>
        <sz val="11"/>
        <rFont val="Calibri"/>
        <family val="2"/>
      </rPr>
      <t>1.2000                1.3500</t>
    </r>
  </si>
  <si>
    <r>
      <rPr>
        <b/>
        <sz val="11"/>
        <rFont val="Calibri"/>
        <family val="2"/>
      </rPr>
      <t>$ 500,000-999,999</t>
    </r>
  </si>
  <si>
    <r>
      <rPr>
        <sz val="11"/>
        <rFont val="Calibri"/>
        <family val="2"/>
      </rPr>
      <t>1.3000                1.4500</t>
    </r>
  </si>
  <si>
    <r>
      <rPr>
        <b/>
        <sz val="11"/>
        <rFont val="Calibri"/>
        <family val="2"/>
      </rPr>
      <t>$ 1,000,000 +</t>
    </r>
  </si>
  <si>
    <r>
      <rPr>
        <b/>
        <sz val="11"/>
        <rFont val="Calibri"/>
        <family val="2"/>
      </rPr>
      <t>U.K. POUNDS</t>
    </r>
  </si>
  <si>
    <r>
      <rPr>
        <b/>
        <sz val="11"/>
        <rFont val="Calibri"/>
        <family val="2"/>
      </rPr>
      <t>£ 1,000-49,999</t>
    </r>
  </si>
  <si>
    <r>
      <rPr>
        <sz val="11"/>
        <rFont val="Calibri"/>
        <family val="2"/>
      </rPr>
      <t>0.2500                0.3500</t>
    </r>
  </si>
  <si>
    <r>
      <rPr>
        <b/>
        <sz val="11"/>
        <rFont val="Calibri"/>
        <family val="2"/>
      </rPr>
      <t>£ 50,000-99,999</t>
    </r>
  </si>
  <si>
    <r>
      <rPr>
        <sz val="11"/>
        <rFont val="Calibri"/>
        <family val="2"/>
      </rPr>
      <t>0.3500                0.4500</t>
    </r>
  </si>
  <si>
    <r>
      <rPr>
        <b/>
        <sz val="11"/>
        <rFont val="Calibri"/>
        <family val="2"/>
      </rPr>
      <t>£ 100,000-499,999</t>
    </r>
  </si>
  <si>
    <r>
      <rPr>
        <sz val="11"/>
        <rFont val="Calibri"/>
        <family val="2"/>
      </rPr>
      <t>0.4500                0.5500</t>
    </r>
  </si>
  <si>
    <r>
      <rPr>
        <b/>
        <sz val="11"/>
        <rFont val="Calibri"/>
        <family val="2"/>
      </rPr>
      <t>£ 500,000-999,999</t>
    </r>
  </si>
  <si>
    <r>
      <rPr>
        <sz val="11"/>
        <rFont val="Calibri"/>
        <family val="2"/>
      </rPr>
      <t>0.5500                0.6500</t>
    </r>
  </si>
  <si>
    <r>
      <rPr>
        <b/>
        <sz val="11"/>
        <rFont val="Calibri"/>
        <family val="2"/>
      </rPr>
      <t>£1,000,000 +</t>
    </r>
  </si>
  <si>
    <r>
      <rPr>
        <sz val="11"/>
        <rFont val="Calibri"/>
        <family val="2"/>
      </rPr>
      <t>0.7000                0.8000</t>
    </r>
  </si>
  <si>
    <r>
      <rPr>
        <b/>
        <sz val="11"/>
        <rFont val="Calibri"/>
        <family val="2"/>
      </rPr>
      <t>CANADIAN DOLLARS</t>
    </r>
  </si>
  <si>
    <r>
      <rPr>
        <sz val="11"/>
        <rFont val="Calibri"/>
        <family val="2"/>
      </rPr>
      <t>0.6500                0.7500</t>
    </r>
  </si>
  <si>
    <r>
      <rPr>
        <sz val="11"/>
        <rFont val="Calibri"/>
        <family val="2"/>
      </rPr>
      <t>0.7500                0.8500</t>
    </r>
  </si>
  <si>
    <r>
      <rPr>
        <sz val="11"/>
        <rFont val="Calibri"/>
        <family val="2"/>
      </rPr>
      <t>0.8000                0.9000</t>
    </r>
  </si>
  <si>
    <r>
      <rPr>
        <b/>
        <sz val="11"/>
        <rFont val="Calibri"/>
        <family val="2"/>
      </rPr>
      <t>EURO</t>
    </r>
  </si>
  <si>
    <r>
      <rPr>
        <b/>
        <sz val="11"/>
        <rFont val="Calibri"/>
        <family val="2"/>
      </rPr>
      <t>€ 1,000-49,999</t>
    </r>
  </si>
  <si>
    <r>
      <rPr>
        <b/>
        <sz val="11"/>
        <rFont val="Calibri"/>
        <family val="2"/>
      </rPr>
      <t>€ 50,000-99,999</t>
    </r>
  </si>
  <si>
    <r>
      <rPr>
        <b/>
        <sz val="11"/>
        <rFont val="Calibri"/>
        <family val="2"/>
      </rPr>
      <t>€ 100,000-499,999</t>
    </r>
  </si>
  <si>
    <r>
      <rPr>
        <b/>
        <sz val="11"/>
        <rFont val="Calibri"/>
        <family val="2"/>
      </rPr>
      <t>€ 500,000-999,999</t>
    </r>
  </si>
  <si>
    <r>
      <rPr>
        <b/>
        <sz val="11"/>
        <rFont val="Calibri"/>
        <family val="2"/>
      </rPr>
      <t>€ 1,000,000 +</t>
    </r>
  </si>
  <si>
    <r>
      <rPr>
        <b/>
        <sz val="11"/>
        <rFont val="Calibri"/>
        <family val="2"/>
      </rPr>
      <t>NEW ZEALAND DOLLARS</t>
    </r>
  </si>
  <si>
    <r>
      <rPr>
        <sz val="11"/>
        <rFont val="Calibri"/>
        <family val="2"/>
      </rPr>
      <t>0.1000                0.2000</t>
    </r>
  </si>
  <si>
    <r>
      <rPr>
        <b/>
        <sz val="11"/>
        <rFont val="Calibri"/>
        <family val="2"/>
      </rPr>
      <t>AUSTRALIAN DOLLARS</t>
    </r>
  </si>
  <si>
    <r>
      <rPr>
        <b/>
        <sz val="11"/>
        <rFont val="Calibri"/>
        <family val="2"/>
      </rPr>
      <t>SWISS FRANCS</t>
    </r>
  </si>
  <si>
    <r>
      <rPr>
        <b/>
        <sz val="11"/>
        <rFont val="Calibri"/>
        <family val="2"/>
      </rPr>
      <t>JAPANESE YEN</t>
    </r>
  </si>
  <si>
    <r>
      <rPr>
        <b/>
        <sz val="11"/>
        <rFont val="Calibri"/>
        <family val="2"/>
      </rPr>
      <t>¥ 1,000-49,999</t>
    </r>
  </si>
  <si>
    <r>
      <rPr>
        <b/>
        <sz val="11"/>
        <rFont val="Calibri"/>
        <family val="2"/>
      </rPr>
      <t>¥ 50,000-99,999</t>
    </r>
  </si>
  <si>
    <r>
      <rPr>
        <b/>
        <sz val="11"/>
        <rFont val="Calibri"/>
        <family val="2"/>
      </rPr>
      <t>¥ 100,000-499,999</t>
    </r>
  </si>
  <si>
    <r>
      <rPr>
        <b/>
        <sz val="11"/>
        <rFont val="Calibri"/>
        <family val="2"/>
      </rPr>
      <t>¥ 500,000-999,999</t>
    </r>
  </si>
  <si>
    <r>
      <rPr>
        <b/>
        <sz val="11"/>
        <rFont val="Calibri"/>
        <family val="2"/>
      </rPr>
      <t>¥ 1,000,000 +</t>
    </r>
  </si>
  <si>
    <r>
      <rPr>
        <sz val="9"/>
        <rFont val="Calibri"/>
        <family val="2"/>
      </rPr>
      <t xml:space="preserve">All rates are indication only and subject to change without prior notification.   Fixed Deposits and Savings accounts are available in other currencies on request.
</t>
    </r>
    <r>
      <rPr>
        <b/>
        <sz val="9"/>
        <rFont val="Calibri"/>
        <family val="2"/>
      </rPr>
      <t>The Bank reserves the right to charge a penalty for early withdrawal, please see the Schedule of Charges.</t>
    </r>
  </si>
  <si>
    <r>
      <rPr>
        <sz val="11"/>
        <rFont val="Calibri"/>
        <family val="2"/>
      </rPr>
      <t xml:space="preserve">Butterfield Bank (Cayman) Limited is licensed to conduct banking and investment business by the Cayman Islands Monetary Authority.
</t>
    </r>
    <r>
      <rPr>
        <sz val="11"/>
        <rFont val="Calibri"/>
        <family val="2"/>
      </rPr>
      <t>Address: 12 Albert Panton Street, George Town, Grand Cayman, Cayman Islands.</t>
    </r>
  </si>
  <si>
    <r>
      <rPr>
        <sz val="9"/>
        <rFont val="Calibri"/>
        <family val="2"/>
      </rPr>
      <t>A wholly owned subsidiary of The Bank of N.T. Butterfield Son Limited</t>
    </r>
  </si>
  <si>
    <r>
      <rPr>
        <sz val="9"/>
        <color rgb="FFFFFFFF"/>
        <rFont val="Verdana"/>
        <family val="2"/>
      </rPr>
      <t>Product</t>
    </r>
  </si>
  <si>
    <r>
      <rPr>
        <sz val="9"/>
        <color rgb="FFFFFFFF"/>
        <rFont val="Verdana"/>
        <family val="2"/>
      </rPr>
      <t>Opening Balance Requirement</t>
    </r>
  </si>
  <si>
    <r>
      <rPr>
        <sz val="9"/>
        <color rgb="FFFFFFFF"/>
        <rFont val="Verdana"/>
        <family val="2"/>
      </rPr>
      <t>Amount of Deposit</t>
    </r>
  </si>
  <si>
    <r>
      <rPr>
        <sz val="9"/>
        <color rgb="FFFFFFFF"/>
        <rFont val="Verdana"/>
        <family val="2"/>
      </rPr>
      <t>Nominal Rate p.a.</t>
    </r>
  </si>
  <si>
    <r>
      <rPr>
        <sz val="9"/>
        <color rgb="FFFFFFFF"/>
        <rFont val="Verdana"/>
        <family val="2"/>
      </rPr>
      <t>Effective Annual Rate</t>
    </r>
  </si>
  <si>
    <r>
      <rPr>
        <sz val="9"/>
        <color rgb="FFFFFFFF"/>
        <rFont val="Verdana"/>
        <family val="2"/>
      </rPr>
      <t>Additions Permitted</t>
    </r>
  </si>
  <si>
    <r>
      <rPr>
        <sz val="9"/>
        <color rgb="FFFFFFFF"/>
        <rFont val="Verdana"/>
        <family val="2"/>
      </rPr>
      <t>Statement Frequency</t>
    </r>
  </si>
  <si>
    <r>
      <rPr>
        <sz val="9"/>
        <color rgb="FF231F20"/>
        <rFont val="Verdana"/>
        <family val="2"/>
      </rPr>
      <t>Chequing</t>
    </r>
  </si>
  <si>
    <r>
      <rPr>
        <sz val="9"/>
        <color rgb="FF231F20"/>
        <rFont val="Verdana"/>
        <family val="2"/>
      </rPr>
      <t>$500</t>
    </r>
    <r>
      <rPr>
        <vertAlign val="superscript"/>
        <sz val="5"/>
        <color rgb="FF231F20"/>
        <rFont val="Verdana"/>
        <family val="2"/>
      </rPr>
      <t>1</t>
    </r>
  </si>
  <si>
    <r>
      <rPr>
        <sz val="9"/>
        <color rgb="FF231F20"/>
        <rFont val="Verdana"/>
        <family val="2"/>
      </rPr>
      <t>Unlimited</t>
    </r>
  </si>
  <si>
    <r>
      <rPr>
        <sz val="9"/>
        <color rgb="FF231F20"/>
        <rFont val="Verdana"/>
        <family val="2"/>
      </rPr>
      <t>Yes</t>
    </r>
  </si>
  <si>
    <r>
      <rPr>
        <sz val="9"/>
        <color rgb="FF231F20"/>
        <rFont val="Verdana"/>
        <family val="2"/>
      </rPr>
      <t>Quarterly</t>
    </r>
    <r>
      <rPr>
        <vertAlign val="superscript"/>
        <sz val="5"/>
        <color rgb="FF231F20"/>
        <rFont val="Verdana"/>
        <family val="2"/>
      </rPr>
      <t>2</t>
    </r>
  </si>
  <si>
    <r>
      <rPr>
        <sz val="9"/>
        <color rgb="FF231F20"/>
        <rFont val="Verdana"/>
        <family val="2"/>
      </rPr>
      <t>Personal Savings</t>
    </r>
  </si>
  <si>
    <r>
      <rPr>
        <sz val="9"/>
        <color rgb="FF231F20"/>
        <rFont val="Verdana"/>
        <family val="2"/>
      </rPr>
      <t xml:space="preserve">Unlimited
</t>
    </r>
    <r>
      <rPr>
        <sz val="9"/>
        <color rgb="FF231F20"/>
        <rFont val="Verdana"/>
        <family val="2"/>
      </rPr>
      <t xml:space="preserve">$0-$500,000.00
</t>
    </r>
    <r>
      <rPr>
        <sz val="9"/>
        <color rgb="FF231F20"/>
        <rFont val="Verdana"/>
        <family val="2"/>
      </rPr>
      <t>$500,000.01+</t>
    </r>
  </si>
  <si>
    <r>
      <rPr>
        <sz val="9"/>
        <color rgb="FF231F20"/>
        <rFont val="Verdana"/>
        <family val="2"/>
      </rPr>
      <t xml:space="preserve">0.01%
</t>
    </r>
    <r>
      <rPr>
        <sz val="9"/>
        <color rgb="FF231F20"/>
        <rFont val="Verdana"/>
        <family val="2"/>
      </rPr>
      <t>0.05%</t>
    </r>
  </si>
  <si>
    <r>
      <rPr>
        <sz val="9"/>
        <color rgb="FF231F20"/>
        <rFont val="Verdana"/>
        <family val="2"/>
      </rPr>
      <t>Non-Personal Savings</t>
    </r>
  </si>
  <si>
    <r>
      <rPr>
        <sz val="9"/>
        <color rgb="FF231F20"/>
        <rFont val="Verdana"/>
        <family val="2"/>
      </rPr>
      <t>BMD Demand Account</t>
    </r>
  </si>
  <si>
    <r>
      <rPr>
        <sz val="9"/>
        <color rgb="FF231F20"/>
        <rFont val="Verdana"/>
        <family val="2"/>
      </rPr>
      <t xml:space="preserve">$1,000,000 -
</t>
    </r>
    <r>
      <rPr>
        <sz val="9"/>
        <color rgb="FF231F20"/>
        <rFont val="Verdana"/>
        <family val="2"/>
      </rPr>
      <t>$10,000,000</t>
    </r>
  </si>
  <si>
    <r>
      <rPr>
        <sz val="9"/>
        <color rgb="FF231F20"/>
        <rFont val="Verdana"/>
        <family val="2"/>
      </rPr>
      <t>Iron Kids (Youth)</t>
    </r>
  </si>
  <si>
    <r>
      <rPr>
        <sz val="9"/>
        <color rgb="FF231F20"/>
        <rFont val="Verdana"/>
        <family val="2"/>
      </rPr>
      <t xml:space="preserve">$5
</t>
    </r>
    <r>
      <rPr>
        <sz val="9"/>
        <color rgb="FF231F20"/>
        <rFont val="Verdana"/>
        <family val="2"/>
      </rPr>
      <t>$10,000</t>
    </r>
  </si>
  <si>
    <r>
      <rPr>
        <sz val="9"/>
        <color rgb="FF231F20"/>
        <rFont val="Verdana"/>
        <family val="2"/>
      </rPr>
      <t xml:space="preserve">1.50%
</t>
    </r>
    <r>
      <rPr>
        <sz val="9"/>
        <color rgb="FF231F20"/>
        <rFont val="Verdana"/>
        <family val="2"/>
      </rPr>
      <t>0.01%</t>
    </r>
  </si>
  <si>
    <r>
      <rPr>
        <sz val="9"/>
        <color rgb="FF231F20"/>
        <rFont val="Verdana"/>
        <family val="2"/>
      </rPr>
      <t xml:space="preserve">1.51%
</t>
    </r>
    <r>
      <rPr>
        <sz val="9"/>
        <color rgb="FF231F20"/>
        <rFont val="Verdana"/>
        <family val="2"/>
      </rPr>
      <t>0.01%</t>
    </r>
  </si>
  <si>
    <r>
      <rPr>
        <sz val="9"/>
        <color rgb="FF231F20"/>
        <rFont val="Verdana"/>
        <family val="2"/>
      </rPr>
      <t>1-Year Accumulator</t>
    </r>
  </si>
  <si>
    <r>
      <rPr>
        <sz val="9"/>
        <color rgb="FF231F20"/>
        <rFont val="Verdana"/>
        <family val="2"/>
      </rPr>
      <t>Yes</t>
    </r>
    <r>
      <rPr>
        <vertAlign val="superscript"/>
        <sz val="5"/>
        <color rgb="FF231F20"/>
        <rFont val="Verdana"/>
        <family val="2"/>
      </rPr>
      <t>3</t>
    </r>
  </si>
  <si>
    <r>
      <rPr>
        <sz val="9"/>
        <color rgb="FF231F20"/>
        <rFont val="Verdana"/>
        <family val="2"/>
      </rPr>
      <t>Annually</t>
    </r>
  </si>
  <si>
    <r>
      <rPr>
        <sz val="9"/>
        <color rgb="FF231F20"/>
        <rFont val="Verdana"/>
        <family val="2"/>
      </rPr>
      <t>3-Year Accumulator</t>
    </r>
  </si>
  <si>
    <r>
      <rPr>
        <sz val="9"/>
        <color rgb="FF231F20"/>
        <rFont val="Verdana"/>
        <family val="2"/>
      </rPr>
      <t>5-Year Accumulator</t>
    </r>
  </si>
  <si>
    <r>
      <rPr>
        <sz val="9"/>
        <color rgb="FF231F20"/>
        <rFont val="Verdana"/>
        <family val="2"/>
      </rPr>
      <t>5-Year Saver</t>
    </r>
  </si>
  <si>
    <r>
      <rPr>
        <sz val="9"/>
        <color rgb="FF231F20"/>
        <rFont val="Verdana"/>
        <family val="2"/>
      </rPr>
      <t>$100,000</t>
    </r>
    <r>
      <rPr>
        <vertAlign val="superscript"/>
        <sz val="5"/>
        <color rgb="FF231F20"/>
        <rFont val="Verdana"/>
        <family val="2"/>
      </rPr>
      <t>4</t>
    </r>
  </si>
  <si>
    <r>
      <rPr>
        <sz val="9"/>
        <color rgb="FF231F20"/>
        <rFont val="Verdana"/>
        <family val="2"/>
      </rPr>
      <t>1-Month CD</t>
    </r>
  </si>
  <si>
    <r>
      <rPr>
        <sz val="9"/>
        <color rgb="FF231F20"/>
        <rFont val="Verdana"/>
        <family val="2"/>
      </rPr>
      <t xml:space="preserve">$1,000
</t>
    </r>
    <r>
      <rPr>
        <sz val="9"/>
        <color rgb="FF231F20"/>
        <rFont val="Verdana"/>
        <family val="2"/>
      </rPr>
      <t xml:space="preserve">$50,000
</t>
    </r>
    <r>
      <rPr>
        <sz val="9"/>
        <color rgb="FF231F20"/>
        <rFont val="Verdana"/>
        <family val="2"/>
      </rPr>
      <t xml:space="preserve">$100,000
</t>
    </r>
    <r>
      <rPr>
        <sz val="9"/>
        <color rgb="FF231F20"/>
        <rFont val="Verdana"/>
        <family val="2"/>
      </rPr>
      <t>$500,000</t>
    </r>
  </si>
  <si>
    <r>
      <rPr>
        <sz val="9"/>
        <color rgb="FF231F20"/>
        <rFont val="Verdana"/>
        <family val="2"/>
      </rPr>
      <t xml:space="preserve">0.01%
</t>
    </r>
    <r>
      <rPr>
        <sz val="9"/>
        <color rgb="FF231F20"/>
        <rFont val="Verdana"/>
        <family val="2"/>
      </rPr>
      <t xml:space="preserve">0.01%
</t>
    </r>
    <r>
      <rPr>
        <sz val="9"/>
        <color rgb="FF231F20"/>
        <rFont val="Verdana"/>
        <family val="2"/>
      </rPr>
      <t xml:space="preserve">0.01%
</t>
    </r>
    <r>
      <rPr>
        <sz val="9"/>
        <color rgb="FF231F20"/>
        <rFont val="Verdana"/>
        <family val="2"/>
      </rPr>
      <t>0.01%</t>
    </r>
  </si>
  <si>
    <r>
      <rPr>
        <sz val="9"/>
        <color rgb="FF231F20"/>
        <rFont val="Verdana"/>
        <family val="2"/>
      </rPr>
      <t>No</t>
    </r>
  </si>
  <si>
    <r>
      <rPr>
        <sz val="9"/>
        <color rgb="FF231F20"/>
        <rFont val="Verdana"/>
        <family val="2"/>
      </rPr>
      <t>3-Month CD</t>
    </r>
  </si>
  <si>
    <r>
      <rPr>
        <sz val="9"/>
        <color rgb="FF231F20"/>
        <rFont val="Verdana"/>
        <family val="2"/>
      </rPr>
      <t xml:space="preserve">0.30%
</t>
    </r>
    <r>
      <rPr>
        <sz val="9"/>
        <color rgb="FF231F20"/>
        <rFont val="Verdana"/>
        <family val="2"/>
      </rPr>
      <t xml:space="preserve">0.35%
</t>
    </r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>0.45%</t>
    </r>
  </si>
  <si>
    <r>
      <rPr>
        <sz val="9"/>
        <color rgb="FF231F20"/>
        <rFont val="Verdana"/>
        <family val="2"/>
      </rPr>
      <t>6-Month CD</t>
    </r>
  </si>
  <si>
    <r>
      <rPr>
        <sz val="9"/>
        <color rgb="FF231F20"/>
        <rFont val="Verdana"/>
        <family val="2"/>
      </rPr>
      <t xml:space="preserve">0.65%
</t>
    </r>
    <r>
      <rPr>
        <sz val="9"/>
        <color rgb="FF231F20"/>
        <rFont val="Verdana"/>
        <family val="2"/>
      </rPr>
      <t xml:space="preserve">0.70%
</t>
    </r>
    <r>
      <rPr>
        <sz val="9"/>
        <color rgb="FF231F20"/>
        <rFont val="Verdana"/>
        <family val="2"/>
      </rPr>
      <t xml:space="preserve">0.80%
</t>
    </r>
    <r>
      <rPr>
        <sz val="9"/>
        <color rgb="FF231F20"/>
        <rFont val="Verdana"/>
        <family val="2"/>
      </rPr>
      <t>0.90%</t>
    </r>
  </si>
  <si>
    <r>
      <rPr>
        <sz val="9"/>
        <color rgb="FF231F20"/>
        <rFont val="Verdana"/>
        <family val="2"/>
      </rPr>
      <t>1-Year CD</t>
    </r>
  </si>
  <si>
    <r>
      <rPr>
        <sz val="9"/>
        <color rgb="FF231F20"/>
        <rFont val="Verdana"/>
        <family val="2"/>
      </rPr>
      <t xml:space="preserve">1.00%
</t>
    </r>
    <r>
      <rPr>
        <sz val="9"/>
        <color rgb="FF231F20"/>
        <rFont val="Verdana"/>
        <family val="2"/>
      </rPr>
      <t xml:space="preserve">1.00%
</t>
    </r>
    <r>
      <rPr>
        <sz val="9"/>
        <color rgb="FF231F20"/>
        <rFont val="Verdana"/>
        <family val="2"/>
      </rPr>
      <t xml:space="preserve">1.20%
</t>
    </r>
    <r>
      <rPr>
        <sz val="9"/>
        <color rgb="FF231F20"/>
        <rFont val="Verdana"/>
        <family val="2"/>
      </rPr>
      <t>1.30%</t>
    </r>
  </si>
  <si>
    <r>
      <rPr>
        <sz val="9"/>
        <color rgb="FF231F20"/>
        <rFont val="Verdana"/>
        <family val="2"/>
      </rPr>
      <t xml:space="preserve">1.01%
</t>
    </r>
    <r>
      <rPr>
        <sz val="9"/>
        <color rgb="FF231F20"/>
        <rFont val="Verdana"/>
        <family val="2"/>
      </rPr>
      <t xml:space="preserve">1.01%
</t>
    </r>
    <r>
      <rPr>
        <sz val="9"/>
        <color rgb="FF231F20"/>
        <rFont val="Verdana"/>
        <family val="2"/>
      </rPr>
      <t xml:space="preserve">1.21%
</t>
    </r>
    <r>
      <rPr>
        <sz val="9"/>
        <color rgb="FF231F20"/>
        <rFont val="Verdana"/>
        <family val="2"/>
      </rPr>
      <t>1.31%</t>
    </r>
  </si>
  <si>
    <r>
      <rPr>
        <sz val="9"/>
        <color rgb="FF231F20"/>
        <rFont val="Verdana"/>
        <family val="2"/>
      </rPr>
      <t>2-Year CD</t>
    </r>
  </si>
  <si>
    <r>
      <rPr>
        <sz val="9"/>
        <color rgb="FF231F20"/>
        <rFont val="Verdana"/>
        <family val="2"/>
      </rPr>
      <t xml:space="preserve">1.50%
</t>
    </r>
    <r>
      <rPr>
        <sz val="9"/>
        <color rgb="FF231F20"/>
        <rFont val="Verdana"/>
        <family val="2"/>
      </rPr>
      <t xml:space="preserve">1.60%
</t>
    </r>
    <r>
      <rPr>
        <sz val="9"/>
        <color rgb="FF231F20"/>
        <rFont val="Verdana"/>
        <family val="2"/>
      </rPr>
      <t xml:space="preserve">1.75%
</t>
    </r>
    <r>
      <rPr>
        <sz val="9"/>
        <color rgb="FF231F20"/>
        <rFont val="Verdana"/>
        <family val="2"/>
      </rPr>
      <t>1.90%</t>
    </r>
  </si>
  <si>
    <r>
      <rPr>
        <sz val="9"/>
        <color rgb="FF231F20"/>
        <rFont val="Verdana"/>
        <family val="2"/>
      </rPr>
      <t xml:space="preserve">1.51%
</t>
    </r>
    <r>
      <rPr>
        <sz val="9"/>
        <color rgb="FF231F20"/>
        <rFont val="Verdana"/>
        <family val="2"/>
      </rPr>
      <t xml:space="preserve">1.61%
</t>
    </r>
    <r>
      <rPr>
        <sz val="9"/>
        <color rgb="FF231F20"/>
        <rFont val="Verdana"/>
        <family val="2"/>
      </rPr>
      <t xml:space="preserve">1.77%
</t>
    </r>
    <r>
      <rPr>
        <sz val="9"/>
        <color rgb="FF231F20"/>
        <rFont val="Verdana"/>
        <family val="2"/>
      </rPr>
      <t>1.92%</t>
    </r>
  </si>
  <si>
    <r>
      <rPr>
        <sz val="9"/>
        <color rgb="FF231F20"/>
        <rFont val="Verdana"/>
        <family val="2"/>
      </rPr>
      <t>30-Month CD</t>
    </r>
  </si>
  <si>
    <r>
      <rPr>
        <sz val="9"/>
        <color rgb="FF231F20"/>
        <rFont val="Verdana"/>
        <family val="2"/>
      </rPr>
      <t>3-Year CD</t>
    </r>
  </si>
  <si>
    <r>
      <rPr>
        <sz val="9"/>
        <color rgb="FF231F20"/>
        <rFont val="Verdana"/>
        <family val="2"/>
      </rPr>
      <t xml:space="preserve">1.60%
</t>
    </r>
    <r>
      <rPr>
        <sz val="9"/>
        <color rgb="FF231F20"/>
        <rFont val="Verdana"/>
        <family val="2"/>
      </rPr>
      <t xml:space="preserve">1.80%
</t>
    </r>
    <r>
      <rPr>
        <sz val="9"/>
        <color rgb="FF231F20"/>
        <rFont val="Verdana"/>
        <family val="2"/>
      </rPr>
      <t xml:space="preserve">1.95%
</t>
    </r>
    <r>
      <rPr>
        <sz val="9"/>
        <color rgb="FF231F20"/>
        <rFont val="Verdana"/>
        <family val="2"/>
      </rPr>
      <t>2.10%</t>
    </r>
  </si>
  <si>
    <r>
      <rPr>
        <sz val="9"/>
        <color rgb="FF231F20"/>
        <rFont val="Verdana"/>
        <family val="2"/>
      </rPr>
      <t xml:space="preserve">1.61%
</t>
    </r>
    <r>
      <rPr>
        <sz val="9"/>
        <color rgb="FF231F20"/>
        <rFont val="Verdana"/>
        <family val="2"/>
      </rPr>
      <t xml:space="preserve">1.82%
</t>
    </r>
    <r>
      <rPr>
        <sz val="9"/>
        <color rgb="FF231F20"/>
        <rFont val="Verdana"/>
        <family val="2"/>
      </rPr>
      <t xml:space="preserve">1.97%
</t>
    </r>
    <r>
      <rPr>
        <sz val="9"/>
        <color rgb="FF231F20"/>
        <rFont val="Verdana"/>
        <family val="2"/>
      </rPr>
      <t>2.12%</t>
    </r>
  </si>
  <si>
    <r>
      <rPr>
        <sz val="9"/>
        <color rgb="FF231F20"/>
        <rFont val="Verdana"/>
        <family val="2"/>
      </rPr>
      <t>4-Year CD</t>
    </r>
  </si>
  <si>
    <r>
      <rPr>
        <sz val="9"/>
        <color rgb="FF231F20"/>
        <rFont val="Verdana"/>
        <family val="2"/>
      </rPr>
      <t xml:space="preserve">1.60%
</t>
    </r>
    <r>
      <rPr>
        <sz val="9"/>
        <color rgb="FF231F20"/>
        <rFont val="Verdana"/>
        <family val="2"/>
      </rPr>
      <t xml:space="preserve">1.80%
</t>
    </r>
    <r>
      <rPr>
        <sz val="9"/>
        <color rgb="FF231F20"/>
        <rFont val="Verdana"/>
        <family val="2"/>
      </rPr>
      <t xml:space="preserve">2.00%
</t>
    </r>
    <r>
      <rPr>
        <sz val="9"/>
        <color rgb="FF231F20"/>
        <rFont val="Verdana"/>
        <family val="2"/>
      </rPr>
      <t>2.10%</t>
    </r>
  </si>
  <si>
    <r>
      <rPr>
        <sz val="9"/>
        <color rgb="FF231F20"/>
        <rFont val="Verdana"/>
        <family val="2"/>
      </rPr>
      <t xml:space="preserve">1.61%
</t>
    </r>
    <r>
      <rPr>
        <sz val="9"/>
        <color rgb="FF231F20"/>
        <rFont val="Verdana"/>
        <family val="2"/>
      </rPr>
      <t xml:space="preserve">1.82%
</t>
    </r>
    <r>
      <rPr>
        <sz val="9"/>
        <color rgb="FF231F20"/>
        <rFont val="Verdana"/>
        <family val="2"/>
      </rPr>
      <t xml:space="preserve">2.02%
</t>
    </r>
    <r>
      <rPr>
        <sz val="9"/>
        <color rgb="FF231F20"/>
        <rFont val="Verdana"/>
        <family val="2"/>
      </rPr>
      <t>2.12%</t>
    </r>
  </si>
  <si>
    <r>
      <rPr>
        <sz val="9"/>
        <color rgb="FF231F20"/>
        <rFont val="Verdana"/>
        <family val="2"/>
      </rPr>
      <t>5-Year CD</t>
    </r>
  </si>
  <si>
    <r>
      <rPr>
        <sz val="9"/>
        <color rgb="FF231F20"/>
        <rFont val="Verdana"/>
        <family val="2"/>
      </rPr>
      <t xml:space="preserve">1.70%
</t>
    </r>
    <r>
      <rPr>
        <sz val="9"/>
        <color rgb="FF231F20"/>
        <rFont val="Verdana"/>
        <family val="2"/>
      </rPr>
      <t xml:space="preserve">1.80%
</t>
    </r>
    <r>
      <rPr>
        <sz val="9"/>
        <color rgb="FF231F20"/>
        <rFont val="Verdana"/>
        <family val="2"/>
      </rPr>
      <t xml:space="preserve">2.10%
</t>
    </r>
    <r>
      <rPr>
        <sz val="9"/>
        <color rgb="FF231F20"/>
        <rFont val="Verdana"/>
        <family val="2"/>
      </rPr>
      <t>2.20%</t>
    </r>
  </si>
  <si>
    <r>
      <rPr>
        <sz val="9"/>
        <color rgb="FF231F20"/>
        <rFont val="Verdana"/>
        <family val="2"/>
      </rPr>
      <t xml:space="preserve">1.71%
</t>
    </r>
    <r>
      <rPr>
        <sz val="9"/>
        <color rgb="FF231F20"/>
        <rFont val="Verdana"/>
        <family val="2"/>
      </rPr>
      <t xml:space="preserve">1.82%
</t>
    </r>
    <r>
      <rPr>
        <sz val="9"/>
        <color rgb="FF231F20"/>
        <rFont val="Verdana"/>
        <family val="2"/>
      </rPr>
      <t xml:space="preserve">2.12%
</t>
    </r>
    <r>
      <rPr>
        <sz val="9"/>
        <color rgb="FF231F20"/>
        <rFont val="Verdana"/>
        <family val="2"/>
      </rPr>
      <t>2.22%</t>
    </r>
  </si>
  <si>
    <r>
      <rPr>
        <sz val="7"/>
        <color rgb="FF001638"/>
        <rFont val="Verdana"/>
        <family val="2"/>
      </rPr>
      <t xml:space="preserve">1.    A minimum of 500 units in each currency
</t>
    </r>
    <r>
      <rPr>
        <sz val="7"/>
        <color rgb="FF001638"/>
        <rFont val="Verdana"/>
        <family val="2"/>
      </rPr>
      <t>2.   Monthly Statements available via eBanking</t>
    </r>
  </si>
  <si>
    <r>
      <rPr>
        <sz val="7"/>
        <color rgb="FF001638"/>
        <rFont val="Verdana"/>
        <family val="2"/>
      </rPr>
      <t xml:space="preserve">3.   Minimum monthly commitment of $100
</t>
    </r>
    <r>
      <rPr>
        <sz val="7"/>
        <color rgb="FF001638"/>
        <rFont val="Verdana"/>
        <family val="2"/>
      </rPr>
      <t>4.   Maximum deposit allowed</t>
    </r>
  </si>
  <si>
    <r>
      <rPr>
        <sz val="7"/>
        <color rgb="FF001638"/>
        <rFont val="Verdana"/>
        <family val="2"/>
      </rPr>
      <t>Note: Interest Accrues Daily</t>
    </r>
  </si>
  <si>
    <r>
      <rPr>
        <sz val="9"/>
        <color rgb="FF001638"/>
        <rFont val="Verdana"/>
        <family val="2"/>
      </rPr>
      <t>Rates are subject to change without notice.</t>
    </r>
  </si>
  <si>
    <r>
      <rPr>
        <sz val="5"/>
        <color rgb="FF231F20"/>
        <rFont val="Verdana"/>
        <family val="2"/>
      </rPr>
      <t>BMDDRS-10/05/22-Page 1 of 2</t>
    </r>
  </si>
  <si>
    <r>
      <rPr>
        <sz val="9"/>
        <color rgb="FF231F20"/>
        <rFont val="Verdana"/>
        <family val="2"/>
      </rPr>
      <t>Checking</t>
    </r>
  </si>
  <si>
    <r>
      <rPr>
        <sz val="9"/>
        <color rgb="FF231F20"/>
        <rFont val="Verdana"/>
        <family val="2"/>
      </rPr>
      <t>USD Premium Demand Account</t>
    </r>
  </si>
  <si>
    <r>
      <rPr>
        <sz val="9"/>
        <color rgb="FF231F20"/>
        <rFont val="Verdana"/>
        <family val="2"/>
      </rPr>
      <t xml:space="preserve">$100,000.00 -
</t>
    </r>
    <r>
      <rPr>
        <sz val="9"/>
        <color rgb="FF231F20"/>
        <rFont val="Verdana"/>
        <family val="2"/>
      </rPr>
      <t>$5,000,000.00</t>
    </r>
  </si>
  <si>
    <r>
      <rPr>
        <sz val="7"/>
        <color rgb="FF001638"/>
        <rFont val="Verdana"/>
        <family val="2"/>
      </rPr>
      <t xml:space="preserve">1.    A minimum of 500 units in each currency
</t>
    </r>
    <r>
      <rPr>
        <sz val="7"/>
        <color rgb="FF001638"/>
        <rFont val="Verdana"/>
        <family val="2"/>
      </rPr>
      <t xml:space="preserve">2.   Monthly Statements available via eBanking
</t>
    </r>
    <r>
      <rPr>
        <sz val="7"/>
        <color rgb="FF001638"/>
        <rFont val="Verdana"/>
        <family val="2"/>
      </rPr>
      <t>3.   Minimum monthly commitment of $100</t>
    </r>
  </si>
  <si>
    <r>
      <rPr>
        <sz val="7"/>
        <color rgb="FF001638"/>
        <rFont val="Verdana"/>
        <family val="2"/>
      </rPr>
      <t xml:space="preserve">4.   USD Premium Demand Accounts are only interest bearing for USD balances between
</t>
    </r>
    <r>
      <rPr>
        <sz val="7"/>
        <color rgb="FF001638"/>
        <rFont val="Verdana"/>
        <family val="2"/>
      </rPr>
      <t>$100,000.00 - $5,000,000.00</t>
    </r>
  </si>
  <si>
    <r>
      <rPr>
        <sz val="5"/>
        <color rgb="FF231F20"/>
        <rFont val="Verdana"/>
        <family val="2"/>
      </rPr>
      <t>USDDRS-10/05/22-Page 2 of 2</t>
    </r>
  </si>
  <si>
    <t>BMD/USD</t>
  </si>
  <si>
    <t>CAD</t>
  </si>
  <si>
    <t>GBP</t>
  </si>
  <si>
    <t>EUR</t>
  </si>
  <si>
    <t>NZD</t>
  </si>
  <si>
    <t>AUD</t>
  </si>
  <si>
    <t>C.I. DOLLARS</t>
  </si>
  <si>
    <t>Minimum Savings rate</t>
  </si>
  <si>
    <t>1 WEEK</t>
  </si>
  <si>
    <t>1 MONTH          2 MONTHS</t>
  </si>
  <si>
    <t>3 MONTHS</t>
  </si>
  <si>
    <t>6 MONTHS</t>
  </si>
  <si>
    <t>1 YEAR</t>
  </si>
  <si>
    <t>2YEAR</t>
  </si>
  <si>
    <t>3YEAR</t>
  </si>
  <si>
    <t>$ 1,000-49,999</t>
  </si>
  <si>
    <t>1.0000                1.1500</t>
  </si>
  <si>
    <t>$ 50,000-99,999</t>
  </si>
  <si>
    <t>1.1000                1.2500</t>
  </si>
  <si>
    <t>$ 100,000+</t>
  </si>
  <si>
    <t>1.4000                1.5500</t>
  </si>
  <si>
    <t>1-Month CD</t>
  </si>
  <si>
    <r>
      <rPr>
        <sz val="9"/>
        <color rgb="FFFF0000"/>
        <rFont val="Verdana"/>
        <family val="2"/>
      </rPr>
      <t>$1,000
$50,000
$100,000
$500,000</t>
    </r>
  </si>
  <si>
    <r>
      <rPr>
        <sz val="9"/>
        <color rgb="FFFF0000"/>
        <rFont val="Verdana"/>
        <family val="2"/>
      </rPr>
      <t>0.01%
0.01%
0.01%
0.01%</t>
    </r>
  </si>
  <si>
    <t>No</t>
  </si>
  <si>
    <t>Annually</t>
  </si>
  <si>
    <t>3-Month CD</t>
  </si>
  <si>
    <r>
      <rPr>
        <sz val="9"/>
        <color rgb="FFFF0000"/>
        <rFont val="Verdana"/>
        <family val="2"/>
      </rPr>
      <t>0.30%
0.35%
0.40%
0.45%</t>
    </r>
  </si>
  <si>
    <t>6-Month CD</t>
  </si>
  <si>
    <r>
      <rPr>
        <sz val="9"/>
        <color rgb="FFFF0000"/>
        <rFont val="Verdana"/>
        <family val="2"/>
      </rPr>
      <t>0.65%
0.70%
0.80%
0.90%</t>
    </r>
  </si>
  <si>
    <t>1-Year CD</t>
  </si>
  <si>
    <r>
      <rPr>
        <sz val="9"/>
        <color rgb="FFFF0000"/>
        <rFont val="Verdana"/>
        <family val="2"/>
      </rPr>
      <t>1.00%
1.00%
1.20%
1.30%</t>
    </r>
  </si>
  <si>
    <r>
      <rPr>
        <sz val="9"/>
        <color rgb="FFFF0000"/>
        <rFont val="Verdana"/>
        <family val="2"/>
      </rPr>
      <t>1.01%
1.01%
1.21%
1.31%</t>
    </r>
  </si>
  <si>
    <t>2-Year CD</t>
  </si>
  <si>
    <r>
      <rPr>
        <sz val="9"/>
        <color rgb="FFFF0000"/>
        <rFont val="Verdana"/>
        <family val="2"/>
      </rPr>
      <t>1.50%
1.60%
1.75%
1.90%</t>
    </r>
  </si>
  <si>
    <r>
      <rPr>
        <sz val="9"/>
        <color rgb="FFFF0000"/>
        <rFont val="Verdana"/>
        <family val="2"/>
      </rPr>
      <t>1.51%
1.61%
1.77%
1.92%</t>
    </r>
  </si>
  <si>
    <t>30-Month CD</t>
  </si>
  <si>
    <t>3-Year CD</t>
  </si>
  <si>
    <r>
      <rPr>
        <sz val="9"/>
        <color rgb="FFFF0000"/>
        <rFont val="Verdana"/>
        <family val="2"/>
      </rPr>
      <t>1.61%
1.82%
1.97%
2.12%</t>
    </r>
  </si>
  <si>
    <t>4-Year CD</t>
  </si>
  <si>
    <r>
      <rPr>
        <sz val="9"/>
        <color rgb="FFFF0000"/>
        <rFont val="Verdana"/>
        <family val="2"/>
      </rPr>
      <t>1.60%
1.80%
2.00%
2.10%</t>
    </r>
  </si>
  <si>
    <r>
      <rPr>
        <sz val="9"/>
        <color rgb="FFFF0000"/>
        <rFont val="Verdana"/>
        <family val="2"/>
      </rPr>
      <t>1.61%
1.82%
2.02%
2.12%</t>
    </r>
  </si>
  <si>
    <t>5-Year CD</t>
  </si>
  <si>
    <r>
      <rPr>
        <sz val="9"/>
        <rFont val="Verdana"/>
        <family val="2"/>
      </rPr>
      <t>$1,000
$50,000
$100,000
$500,000</t>
    </r>
  </si>
  <si>
    <r>
      <rPr>
        <sz val="9"/>
        <rFont val="Verdana"/>
        <family val="2"/>
      </rPr>
      <t>1.70%
1.80%
2.10%
2.20%</t>
    </r>
  </si>
  <si>
    <r>
      <rPr>
        <sz val="9"/>
        <rFont val="Verdana"/>
        <family val="2"/>
      </rPr>
      <t>1.71%
1.82%
2.12%
2.22%</t>
    </r>
  </si>
  <si>
    <t>1-2.45%</t>
  </si>
  <si>
    <t>.8-2.7%</t>
  </si>
  <si>
    <t>1.13-2.18%</t>
  </si>
  <si>
    <t>0.01-1.31%</t>
  </si>
  <si>
    <t>1.15-1.90%</t>
  </si>
  <si>
    <t>2.5-3%</t>
  </si>
  <si>
    <t>2.7-3.05%</t>
  </si>
  <si>
    <t>2.16-2.44%</t>
  </si>
  <si>
    <t>1.60%
1.80%
1.95%
2.10%</t>
  </si>
  <si>
    <t>1.6-2.10%</t>
  </si>
  <si>
    <t>2.09-2.34%</t>
  </si>
  <si>
    <t>2.85-3.2%</t>
  </si>
  <si>
    <t>2.15-2.39%</t>
  </si>
  <si>
    <t>1.70-2.20%</t>
  </si>
  <si>
    <t>2.47-2.7%</t>
  </si>
  <si>
    <t>N/A</t>
  </si>
  <si>
    <t>0.05%
0.05%
0.05%
0.05%</t>
  </si>
  <si>
    <r>
      <rPr>
        <sz val="9"/>
        <color rgb="FF231F20"/>
        <rFont val="Verdana"/>
        <family val="2"/>
      </rPr>
      <t xml:space="preserve">0.20%
</t>
    </r>
    <r>
      <rPr>
        <sz val="9"/>
        <color rgb="FF231F20"/>
        <rFont val="Verdana"/>
        <family val="2"/>
      </rPr>
      <t xml:space="preserve">0.20%
</t>
    </r>
    <r>
      <rPr>
        <sz val="9"/>
        <color rgb="FF231F20"/>
        <rFont val="Verdana"/>
        <family val="2"/>
      </rPr>
      <t xml:space="preserve">0.20%
</t>
    </r>
    <r>
      <rPr>
        <sz val="9"/>
        <color rgb="FF231F20"/>
        <rFont val="Verdana"/>
        <family val="2"/>
      </rPr>
      <t>0.20%</t>
    </r>
  </si>
  <si>
    <r>
      <rPr>
        <sz val="9"/>
        <color rgb="FF231F20"/>
        <rFont val="Verdana"/>
        <family val="2"/>
      </rPr>
      <t xml:space="preserve">0.30%
</t>
    </r>
    <r>
      <rPr>
        <sz val="9"/>
        <color rgb="FF231F20"/>
        <rFont val="Verdana"/>
        <family val="2"/>
      </rPr>
      <t xml:space="preserve">0.35%
</t>
    </r>
    <r>
      <rPr>
        <sz val="9"/>
        <color rgb="FF231F20"/>
        <rFont val="Verdana"/>
        <family val="2"/>
      </rPr>
      <t xml:space="preserve">0.35%
</t>
    </r>
    <r>
      <rPr>
        <sz val="9"/>
        <color rgb="FF231F20"/>
        <rFont val="Verdana"/>
        <family val="2"/>
      </rPr>
      <t>0.35%</t>
    </r>
  </si>
  <si>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>0.40%</t>
    </r>
  </si>
  <si>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 xml:space="preserve">0.40%
</t>
    </r>
    <r>
      <rPr>
        <sz val="9"/>
        <color rgb="FF231F20"/>
        <rFont val="Verdana"/>
        <family val="2"/>
      </rPr>
      <t xml:space="preserve">0.45%
</t>
    </r>
    <r>
      <rPr>
        <sz val="9"/>
        <color rgb="FF231F20"/>
        <rFont val="Verdana"/>
        <family val="2"/>
      </rPr>
      <t>0.45%</t>
    </r>
  </si>
  <si>
    <r>
      <rPr>
        <sz val="9"/>
        <color rgb="FF231F20"/>
        <rFont val="Verdana"/>
        <family val="2"/>
      </rPr>
      <t xml:space="preserve">0.45%
</t>
    </r>
    <r>
      <rPr>
        <sz val="9"/>
        <color rgb="FF231F20"/>
        <rFont val="Verdana"/>
        <family val="2"/>
      </rPr>
      <t xml:space="preserve">0.45%
</t>
    </r>
    <r>
      <rPr>
        <sz val="9"/>
        <color rgb="FF231F20"/>
        <rFont val="Verdana"/>
        <family val="2"/>
      </rPr>
      <t xml:space="preserve">0.50%
</t>
    </r>
    <r>
      <rPr>
        <sz val="9"/>
        <color rgb="FF231F20"/>
        <rFont val="Verdana"/>
        <family val="2"/>
      </rPr>
      <t>0.50%</t>
    </r>
  </si>
  <si>
    <t>30dys</t>
  </si>
  <si>
    <t>90dys</t>
  </si>
  <si>
    <t>0.05 add</t>
  </si>
  <si>
    <t>$1M - $4,99 M</t>
  </si>
  <si>
    <t>EFFECTIVE APRIL 1, 2023</t>
  </si>
  <si>
    <t>Bermuda Credit Union Co-op. Society</t>
  </si>
  <si>
    <t>180dys</t>
  </si>
  <si>
    <t>365dys</t>
  </si>
  <si>
    <t>N.B. Interst rates are subject to change without notice</t>
  </si>
  <si>
    <t xml:space="preserve">Term deposits may be for as short as for one (1) month </t>
  </si>
  <si>
    <t>Fixed Term Deposit Rates (Nominal)</t>
  </si>
  <si>
    <t>$</t>
  </si>
  <si>
    <t>&lt; $25,000</t>
  </si>
  <si>
    <t>&lt;50,000.00</t>
  </si>
  <si>
    <t>&lt; $100,000</t>
  </si>
  <si>
    <t>$100K - $4,99M</t>
  </si>
  <si>
    <t>$1 - $99.99K</t>
  </si>
  <si>
    <t>100K - $499.99K</t>
  </si>
  <si>
    <t>$500K - $1M</t>
  </si>
  <si>
    <t>$1M - $4.99M</t>
  </si>
  <si>
    <t>Interest Rates</t>
  </si>
  <si>
    <t>NUMBER OF  YEARS</t>
  </si>
  <si>
    <t>AMOUNT</t>
  </si>
  <si>
    <t>INTEREST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</si>
</sst>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dd/mm/yyyy;@"/>
    <numFmt numFmtId="165" formatCode="0.000"/>
    <numFmt numFmtId="166" formatCode="0.0000"/>
    <numFmt numFmtId="167" formatCode="\$#,##0"/>
    <numFmt numFmtId="168" formatCode="\$0"/>
    <numFmt numFmtId="169" formatCode="dd\-mm\-yy;@"/>
  </numFmts>
  <fonts count="3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4D6474"/>
      <name val="Arial"/>
      <family val="2"/>
    </font>
    <font>
      <sz val="14"/>
      <color rgb="FF333333"/>
      <name val="Inherit"/>
    </font>
    <font>
      <b/>
      <sz val="11"/>
      <color rgb="FF000000"/>
      <name val="Nunito Sans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Verdana"/>
      <family val="2"/>
    </font>
    <font>
      <sz val="9"/>
      <color rgb="FFFFFFFF"/>
      <name val="Verdana"/>
      <family val="2"/>
    </font>
    <font>
      <sz val="9"/>
      <color rgb="FF231F20"/>
      <name val="Verdana"/>
      <family val="2"/>
    </font>
    <font>
      <vertAlign val="superscript"/>
      <sz val="5"/>
      <color rgb="FF231F20"/>
      <name val="Verdana"/>
      <family val="2"/>
    </font>
    <font>
      <sz val="7"/>
      <color rgb="FF001638"/>
      <name val="Verdana"/>
      <family val="2"/>
    </font>
    <font>
      <sz val="7"/>
      <name val="Verdana"/>
      <family val="2"/>
    </font>
    <font>
      <sz val="9"/>
      <color rgb="FF001638"/>
      <name val="Verdana"/>
      <family val="2"/>
    </font>
    <font>
      <sz val="5"/>
      <name val="Verdana"/>
      <family val="2"/>
    </font>
    <font>
      <sz val="5"/>
      <color rgb="FF231F20"/>
      <name val="Verdana"/>
      <family val="2"/>
    </font>
    <font>
      <sz val="10"/>
      <name val="Times New Roman"/>
      <family val="1"/>
    </font>
    <font>
      <b/>
      <sz val="11"/>
      <color rgb="FFFF0000"/>
      <name val="Nunito Sans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11"/>
      <name val="Calibri"/>
      <family val="2"/>
      <scheme val="minor"/>
    </font>
    <font>
      <sz val="14"/>
      <color rgb="FFFF0000"/>
      <name val="Inherit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u/>
      <sz val="14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596C87"/>
      </patternFill>
    </fill>
    <fill>
      <patternFill patternType="solid">
        <fgColor rgb="FFBEC4D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B6B7B6"/>
      </left>
      <right style="medium">
        <color rgb="FFB6B7B6"/>
      </right>
      <top style="medium">
        <color rgb="FFB6B7B6"/>
      </top>
      <bottom style="medium">
        <color rgb="FFB6B7B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1638"/>
      </right>
      <top style="thin">
        <color rgb="FF001638"/>
      </top>
      <bottom style="thin">
        <color rgb="FF001638"/>
      </bottom>
      <diagonal/>
    </border>
    <border>
      <left style="thin">
        <color rgb="FF001638"/>
      </left>
      <right/>
      <top style="thin">
        <color rgb="FF001638"/>
      </top>
      <bottom style="thin">
        <color rgb="FF001638"/>
      </bottom>
      <diagonal/>
    </border>
    <border>
      <left/>
      <right/>
      <top style="thin">
        <color rgb="FF001638"/>
      </top>
      <bottom style="thin">
        <color rgb="FF001638"/>
      </bottom>
      <diagonal/>
    </border>
    <border>
      <left style="thin">
        <color rgb="FF001638"/>
      </left>
      <right style="thin">
        <color rgb="FF001638"/>
      </right>
      <top style="thin">
        <color rgb="FF001638"/>
      </top>
      <bottom style="thin">
        <color rgb="FF00163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center" wrapText="1"/>
    </xf>
    <xf numFmtId="10" fontId="4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 horizontal="left" vertical="top" wrapText="1" indent="4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right" vertical="top" wrapText="1" indent="2"/>
    </xf>
    <xf numFmtId="0" fontId="5" fillId="0" borderId="11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left" vertical="top" wrapText="1"/>
    </xf>
    <xf numFmtId="166" fontId="10" fillId="0" borderId="0" xfId="0" applyNumberFormat="1" applyFont="1" applyAlignment="1">
      <alignment horizontal="left" vertical="top" indent="4" shrinkToFit="1"/>
    </xf>
    <xf numFmtId="166" fontId="10" fillId="0" borderId="0" xfId="0" applyNumberFormat="1" applyFont="1" applyAlignment="1">
      <alignment horizontal="left" vertical="top" indent="1" shrinkToFit="1"/>
    </xf>
    <xf numFmtId="0" fontId="0" fillId="0" borderId="11" xfId="0" applyBorder="1" applyAlignment="1">
      <alignment horizontal="left" wrapText="1"/>
    </xf>
    <xf numFmtId="166" fontId="10" fillId="0" borderId="0" xfId="0" applyNumberFormat="1" applyFont="1" applyAlignment="1">
      <alignment horizontal="right" vertical="top" indent="2" shrinkToFit="1"/>
    </xf>
    <xf numFmtId="166" fontId="10" fillId="0" borderId="11" xfId="0" applyNumberFormat="1" applyFont="1" applyBorder="1" applyAlignment="1">
      <alignment horizontal="left" vertical="top" indent="2" shrinkToFit="1"/>
    </xf>
    <xf numFmtId="0" fontId="5" fillId="0" borderId="12" xfId="0" applyFont="1" applyBorder="1" applyAlignment="1">
      <alignment horizontal="left" vertical="top" wrapText="1"/>
    </xf>
    <xf numFmtId="166" fontId="10" fillId="0" borderId="13" xfId="0" applyNumberFormat="1" applyFont="1" applyBorder="1" applyAlignment="1">
      <alignment horizontal="left" vertical="top" indent="4" shrinkToFit="1"/>
    </xf>
    <xf numFmtId="166" fontId="10" fillId="0" borderId="13" xfId="0" applyNumberFormat="1" applyFont="1" applyBorder="1" applyAlignment="1">
      <alignment horizontal="left" vertical="top" indent="1" shrinkToFit="1"/>
    </xf>
    <xf numFmtId="166" fontId="10" fillId="0" borderId="13" xfId="0" applyNumberFormat="1" applyFont="1" applyBorder="1" applyAlignment="1">
      <alignment horizontal="right" vertical="top" indent="2" shrinkToFit="1"/>
    </xf>
    <xf numFmtId="166" fontId="10" fillId="0" borderId="14" xfId="0" applyNumberFormat="1" applyFont="1" applyBorder="1" applyAlignment="1">
      <alignment horizontal="left" vertical="top" indent="2" shrinkToFit="1"/>
    </xf>
    <xf numFmtId="166" fontId="10" fillId="0" borderId="8" xfId="0" applyNumberFormat="1" applyFont="1" applyBorder="1" applyAlignment="1">
      <alignment horizontal="left" vertical="top" indent="1" shrinkToFit="1"/>
    </xf>
    <xf numFmtId="0" fontId="6" fillId="0" borderId="8" xfId="0" applyFont="1" applyBorder="1" applyAlignment="1">
      <alignment horizontal="left" vertical="top" wrapText="1" inden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 indent="1"/>
    </xf>
    <xf numFmtId="0" fontId="13" fillId="4" borderId="16" xfId="0" applyFont="1" applyFill="1" applyBorder="1" applyAlignment="1">
      <alignment horizontal="left" vertical="top" wrapText="1" indent="1"/>
    </xf>
    <xf numFmtId="0" fontId="13" fillId="4" borderId="18" xfId="0" applyFont="1" applyFill="1" applyBorder="1" applyAlignment="1">
      <alignment horizontal="left" vertical="top" wrapText="1" indent="1"/>
    </xf>
    <xf numFmtId="0" fontId="13" fillId="5" borderId="15" xfId="0" applyFont="1" applyFill="1" applyBorder="1" applyAlignment="1">
      <alignment horizontal="left" vertical="top" wrapText="1" indent="1"/>
    </xf>
    <xf numFmtId="0" fontId="0" fillId="5" borderId="16" xfId="0" applyFill="1" applyBorder="1" applyAlignment="1">
      <alignment horizontal="left" vertical="top" wrapText="1" indent="1"/>
    </xf>
    <xf numFmtId="0" fontId="13" fillId="5" borderId="18" xfId="0" applyFont="1" applyFill="1" applyBorder="1" applyAlignment="1">
      <alignment horizontal="left" vertical="top" wrapText="1" indent="1"/>
    </xf>
    <xf numFmtId="0" fontId="0" fillId="5" borderId="18" xfId="0" applyFill="1" applyBorder="1" applyAlignment="1">
      <alignment horizontal="left" vertical="top" wrapText="1" indent="1"/>
    </xf>
    <xf numFmtId="0" fontId="13" fillId="5" borderId="16" xfId="0" applyFont="1" applyFill="1" applyBorder="1" applyAlignment="1">
      <alignment horizontal="left" vertical="top" wrapText="1" indent="1"/>
    </xf>
    <xf numFmtId="6" fontId="0" fillId="5" borderId="16" xfId="0" applyNumberFormat="1" applyFill="1" applyBorder="1" applyAlignment="1">
      <alignment horizontal="left" vertical="top" wrapText="1" indent="1"/>
    </xf>
    <xf numFmtId="167" fontId="15" fillId="5" borderId="16" xfId="0" applyNumberFormat="1" applyFont="1" applyFill="1" applyBorder="1" applyAlignment="1">
      <alignment horizontal="left" vertical="top" indent="1" shrinkToFit="1"/>
    </xf>
    <xf numFmtId="168" fontId="15" fillId="5" borderId="16" xfId="0" applyNumberFormat="1" applyFont="1" applyFill="1" applyBorder="1" applyAlignment="1">
      <alignment horizontal="left" vertical="top" indent="1" shrinkToFit="1"/>
    </xf>
    <xf numFmtId="0" fontId="23" fillId="2" borderId="2" xfId="0" applyFont="1" applyFill="1" applyBorder="1" applyAlignment="1">
      <alignment vertical="center" wrapText="1"/>
    </xf>
    <xf numFmtId="0" fontId="2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165" fontId="25" fillId="0" borderId="8" xfId="0" applyNumberFormat="1" applyFont="1" applyBorder="1" applyAlignment="1">
      <alignment horizontal="left" vertical="top" indent="1" shrinkToFi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vertical="top" wrapText="1" indent="4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right" vertical="top" wrapText="1" indent="2"/>
    </xf>
    <xf numFmtId="0" fontId="24" fillId="0" borderId="11" xfId="0" applyFont="1" applyBorder="1" applyAlignment="1">
      <alignment horizontal="left" vertical="top" wrapText="1" indent="2"/>
    </xf>
    <xf numFmtId="0" fontId="24" fillId="0" borderId="10" xfId="0" applyFont="1" applyBorder="1" applyAlignment="1">
      <alignment horizontal="left" vertical="top" wrapText="1"/>
    </xf>
    <xf numFmtId="166" fontId="25" fillId="0" borderId="0" xfId="0" applyNumberFormat="1" applyFont="1" applyAlignment="1">
      <alignment horizontal="left" vertical="top" indent="4" shrinkToFit="1"/>
    </xf>
    <xf numFmtId="166" fontId="25" fillId="0" borderId="0" xfId="0" applyNumberFormat="1" applyFont="1" applyAlignment="1">
      <alignment horizontal="left" vertical="top" indent="1" shrinkToFi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66" fontId="25" fillId="0" borderId="0" xfId="0" applyNumberFormat="1" applyFont="1" applyAlignment="1">
      <alignment horizontal="right" vertical="top" indent="2" shrinkToFit="1"/>
    </xf>
    <xf numFmtId="10" fontId="23" fillId="2" borderId="2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left" vertical="top"/>
    </xf>
    <xf numFmtId="0" fontId="13" fillId="6" borderId="15" xfId="0" applyFont="1" applyFill="1" applyBorder="1" applyAlignment="1">
      <alignment horizontal="left" vertical="top" wrapText="1" indent="1"/>
    </xf>
    <xf numFmtId="167" fontId="13" fillId="6" borderId="16" xfId="0" applyNumberFormat="1" applyFont="1" applyFill="1" applyBorder="1" applyAlignment="1">
      <alignment horizontal="left" vertical="top" indent="1" shrinkToFit="1"/>
    </xf>
    <xf numFmtId="0" fontId="13" fillId="6" borderId="18" xfId="0" applyFont="1" applyFill="1" applyBorder="1" applyAlignment="1">
      <alignment horizontal="left" vertical="top" wrapText="1" indent="1"/>
    </xf>
    <xf numFmtId="0" fontId="13" fillId="6" borderId="16" xfId="0" applyFont="1" applyFill="1" applyBorder="1" applyAlignment="1">
      <alignment horizontal="left" vertical="top" wrapText="1" indent="1"/>
    </xf>
    <xf numFmtId="0" fontId="27" fillId="6" borderId="0" xfId="0" applyFont="1" applyFill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1" fillId="0" borderId="0" xfId="0" applyFont="1"/>
    <xf numFmtId="166" fontId="6" fillId="0" borderId="11" xfId="0" applyNumberFormat="1" applyFont="1" applyBorder="1" applyAlignment="1">
      <alignment horizontal="left" vertical="top" indent="2" shrinkToFit="1"/>
    </xf>
    <xf numFmtId="0" fontId="27" fillId="0" borderId="0" xfId="0" applyFont="1" applyAlignment="1">
      <alignment horizontal="left" wrapText="1"/>
    </xf>
    <xf numFmtId="166" fontId="6" fillId="0" borderId="13" xfId="0" applyNumberFormat="1" applyFont="1" applyBorder="1" applyAlignment="1">
      <alignment horizontal="left" vertical="top" indent="4" shrinkToFit="1"/>
    </xf>
    <xf numFmtId="166" fontId="6" fillId="0" borderId="13" xfId="0" applyNumberFormat="1" applyFont="1" applyBorder="1" applyAlignment="1">
      <alignment horizontal="left" vertical="top" indent="1" shrinkToFit="1"/>
    </xf>
    <xf numFmtId="166" fontId="6" fillId="0" borderId="13" xfId="0" applyNumberFormat="1" applyFont="1" applyBorder="1" applyAlignment="1">
      <alignment horizontal="right" vertical="top" indent="2" shrinkToFit="1"/>
    </xf>
    <xf numFmtId="166" fontId="6" fillId="0" borderId="14" xfId="0" applyNumberFormat="1" applyFont="1" applyBorder="1" applyAlignment="1">
      <alignment horizontal="left" vertical="top" indent="2" shrinkToFit="1"/>
    </xf>
    <xf numFmtId="0" fontId="26" fillId="6" borderId="15" xfId="0" applyFont="1" applyFill="1" applyBorder="1" applyAlignment="1">
      <alignment horizontal="left" vertical="top" wrapText="1" indent="1"/>
    </xf>
    <xf numFmtId="167" fontId="26" fillId="6" borderId="16" xfId="0" applyNumberFormat="1" applyFont="1" applyFill="1" applyBorder="1" applyAlignment="1">
      <alignment horizontal="left" vertical="top" indent="1" shrinkToFit="1"/>
    </xf>
    <xf numFmtId="0" fontId="26" fillId="6" borderId="18" xfId="0" applyFont="1" applyFill="1" applyBorder="1" applyAlignment="1">
      <alignment horizontal="left" vertical="top" wrapText="1" indent="1"/>
    </xf>
    <xf numFmtId="0" fontId="26" fillId="6" borderId="16" xfId="0" applyFont="1" applyFill="1" applyBorder="1" applyAlignment="1">
      <alignment horizontal="left" vertical="top" wrapText="1" indent="1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10" fontId="0" fillId="0" borderId="0" xfId="0" applyNumberFormat="1" applyAlignment="1">
      <alignment horizontal="left" vertical="top"/>
    </xf>
    <xf numFmtId="0" fontId="22" fillId="7" borderId="0" xfId="0" applyFont="1" applyFill="1" applyAlignment="1">
      <alignment horizontal="left" vertical="top" wrapText="1" indent="2"/>
    </xf>
    <xf numFmtId="10" fontId="0" fillId="6" borderId="0" xfId="0" applyNumberFormat="1" applyFill="1" applyAlignment="1">
      <alignment horizontal="left" vertical="top"/>
    </xf>
    <xf numFmtId="9" fontId="0" fillId="6" borderId="0" xfId="0" applyNumberFormat="1" applyFill="1" applyAlignment="1">
      <alignment horizontal="left" vertical="top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left" vertical="top" wrapText="1" indent="2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10" fontId="33" fillId="0" borderId="0" xfId="0" applyNumberFormat="1" applyFont="1" applyAlignment="1">
      <alignment horizontal="right" vertical="top" shrinkToFit="1"/>
    </xf>
    <xf numFmtId="0" fontId="30" fillId="0" borderId="0" xfId="0" applyFont="1" applyAlignment="1">
      <alignment horizontal="left" vertical="top"/>
    </xf>
    <xf numFmtId="0" fontId="34" fillId="0" borderId="5" xfId="0" applyFont="1" applyBorder="1" applyAlignment="1">
      <alignment horizontal="left" wrapText="1"/>
    </xf>
    <xf numFmtId="0" fontId="34" fillId="0" borderId="19" xfId="0" applyFont="1" applyBorder="1" applyAlignment="1">
      <alignment horizontal="left" wrapText="1"/>
    </xf>
    <xf numFmtId="0" fontId="29" fillId="0" borderId="3" xfId="0" applyFont="1" applyBorder="1" applyAlignment="1">
      <alignment horizontal="left" vertical="top" wrapText="1" indent="4"/>
    </xf>
    <xf numFmtId="0" fontId="29" fillId="0" borderId="4" xfId="0" applyFont="1" applyBorder="1" applyAlignment="1">
      <alignment horizontal="left" vertical="top" wrapText="1" indent="4"/>
    </xf>
    <xf numFmtId="0" fontId="29" fillId="0" borderId="3" xfId="0" applyFont="1" applyBorder="1" applyAlignment="1">
      <alignment horizontal="left" vertical="top" wrapText="1" indent="2"/>
    </xf>
    <xf numFmtId="0" fontId="29" fillId="0" borderId="4" xfId="0" applyFont="1" applyBorder="1" applyAlignment="1">
      <alignment horizontal="left" vertical="top" wrapText="1" indent="2"/>
    </xf>
    <xf numFmtId="0" fontId="34" fillId="9" borderId="5" xfId="0" applyFont="1" applyFill="1" applyBorder="1" applyAlignment="1">
      <alignment horizontal="center" wrapText="1"/>
    </xf>
    <xf numFmtId="10" fontId="31" fillId="9" borderId="5" xfId="0" applyNumberFormat="1" applyFont="1" applyFill="1" applyBorder="1" applyAlignment="1">
      <alignment horizontal="center" vertical="top" shrinkToFit="1"/>
    </xf>
    <xf numFmtId="0" fontId="35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 horizontal="right" vertical="top" wrapText="1" indent="2"/>
    </xf>
    <xf numFmtId="1" fontId="31" fillId="0" borderId="20" xfId="0" applyNumberFormat="1" applyFont="1" applyBorder="1" applyAlignment="1">
      <alignment horizontal="center" vertical="center" shrinkToFit="1"/>
    </xf>
    <xf numFmtId="1" fontId="31" fillId="0" borderId="21" xfId="0" applyNumberFormat="1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left" vertical="top" wrapText="1" indent="4"/>
    </xf>
    <xf numFmtId="0" fontId="29" fillId="0" borderId="4" xfId="0" applyFont="1" applyBorder="1" applyAlignment="1">
      <alignment horizontal="left" vertical="top" wrapText="1" indent="4"/>
    </xf>
    <xf numFmtId="0" fontId="29" fillId="0" borderId="3" xfId="0" applyFont="1" applyBorder="1" applyAlignment="1">
      <alignment horizontal="left" vertical="top" wrapText="1" indent="2"/>
    </xf>
    <xf numFmtId="0" fontId="29" fillId="0" borderId="4" xfId="0" applyFont="1" applyBorder="1" applyAlignment="1">
      <alignment horizontal="left" vertical="top" wrapText="1" indent="2"/>
    </xf>
    <xf numFmtId="0" fontId="29" fillId="0" borderId="3" xfId="0" applyFont="1" applyBorder="1" applyAlignment="1">
      <alignment horizontal="left" vertical="top" wrapText="1" indent="3"/>
    </xf>
    <xf numFmtId="0" fontId="29" fillId="0" borderId="4" xfId="0" applyFont="1" applyBorder="1" applyAlignment="1">
      <alignment horizontal="left" vertical="top" wrapText="1" indent="3"/>
    </xf>
    <xf numFmtId="1" fontId="31" fillId="0" borderId="19" xfId="0" applyNumberFormat="1" applyFont="1" applyBorder="1" applyAlignment="1">
      <alignment horizontal="center" vertical="center" shrinkToFit="1"/>
    </xf>
    <xf numFmtId="1" fontId="31" fillId="0" borderId="22" xfId="0" applyNumberFormat="1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left" vertical="top" wrapText="1" indent="3"/>
    </xf>
    <xf numFmtId="0" fontId="29" fillId="0" borderId="6" xfId="0" applyFont="1" applyBorder="1" applyAlignment="1">
      <alignment horizontal="left" vertical="top" wrapText="1" indent="4"/>
    </xf>
    <xf numFmtId="0" fontId="29" fillId="0" borderId="6" xfId="0" applyFont="1" applyBorder="1" applyAlignment="1">
      <alignment horizontal="left" vertical="top" wrapText="1" indent="2"/>
    </xf>
    <xf numFmtId="167" fontId="31" fillId="0" borderId="3" xfId="0" applyNumberFormat="1" applyFont="1" applyBorder="1" applyAlignment="1">
      <alignment horizontal="center" vertical="top" shrinkToFit="1"/>
    </xf>
    <xf numFmtId="167" fontId="31" fillId="0" borderId="4" xfId="0" applyNumberFormat="1" applyFont="1" applyBorder="1" applyAlignment="1">
      <alignment horizontal="center" vertical="top" shrinkToFit="1"/>
    </xf>
    <xf numFmtId="0" fontId="29" fillId="0" borderId="3" xfId="0" applyFont="1" applyBorder="1" applyAlignment="1">
      <alignment horizontal="left" vertical="top" wrapText="1" indent="5"/>
    </xf>
    <xf numFmtId="0" fontId="29" fillId="0" borderId="4" xfId="0" applyFont="1" applyBorder="1" applyAlignment="1">
      <alignment horizontal="left" vertical="top" wrapText="1" indent="5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 indent="32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 wrapText="1" indent="12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left" vertical="top" shrinkToFit="1"/>
    </xf>
    <xf numFmtId="164" fontId="9" fillId="0" borderId="6" xfId="0" applyNumberFormat="1" applyFont="1" applyBorder="1" applyAlignment="1">
      <alignment horizontal="left" vertical="top" shrinkToFit="1"/>
    </xf>
    <xf numFmtId="164" fontId="9" fillId="0" borderId="4" xfId="0" applyNumberFormat="1" applyFont="1" applyBorder="1" applyAlignment="1">
      <alignment horizontal="left" vertical="top" shrinkToFit="1"/>
    </xf>
    <xf numFmtId="0" fontId="25" fillId="0" borderId="8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wrapText="1" indent="3"/>
    </xf>
    <xf numFmtId="0" fontId="27" fillId="6" borderId="16" xfId="0" applyFont="1" applyFill="1" applyBorder="1" applyAlignment="1">
      <alignment horizontal="left" vertical="top" wrapText="1" indent="2"/>
    </xf>
    <xf numFmtId="0" fontId="27" fillId="6" borderId="15" xfId="0" applyFont="1" applyFill="1" applyBorder="1" applyAlignment="1">
      <alignment horizontal="left" vertical="top" wrapText="1" indent="2"/>
    </xf>
    <xf numFmtId="0" fontId="27" fillId="6" borderId="16" xfId="0" applyFont="1" applyFill="1" applyBorder="1" applyAlignment="1">
      <alignment horizontal="left" vertical="top" wrapText="1" indent="1"/>
    </xf>
    <xf numFmtId="0" fontId="27" fillId="6" borderId="17" xfId="0" applyFont="1" applyFill="1" applyBorder="1" applyAlignment="1">
      <alignment horizontal="left" vertical="top" wrapText="1" indent="1"/>
    </xf>
    <xf numFmtId="0" fontId="27" fillId="6" borderId="15" xfId="0" applyFont="1" applyFill="1" applyBorder="1" applyAlignment="1">
      <alignment horizontal="left" vertical="top" wrapText="1" indent="1"/>
    </xf>
    <xf numFmtId="0" fontId="18" fillId="0" borderId="0" xfId="0" applyFont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 indent="2"/>
    </xf>
    <xf numFmtId="0" fontId="1" fillId="6" borderId="15" xfId="0" applyFont="1" applyFill="1" applyBorder="1" applyAlignment="1">
      <alignment horizontal="left" vertical="top" wrapText="1" indent="2"/>
    </xf>
    <xf numFmtId="0" fontId="26" fillId="6" borderId="16" xfId="0" applyFont="1" applyFill="1" applyBorder="1" applyAlignment="1">
      <alignment horizontal="left" vertical="top" wrapText="1" indent="1"/>
    </xf>
    <xf numFmtId="0" fontId="1" fillId="6" borderId="17" xfId="0" applyFont="1" applyFill="1" applyBorder="1" applyAlignment="1">
      <alignment horizontal="left" vertical="top" wrapText="1" indent="1"/>
    </xf>
    <xf numFmtId="0" fontId="1" fillId="6" borderId="15" xfId="0" applyFont="1" applyFill="1" applyBorder="1" applyAlignment="1">
      <alignment horizontal="left" vertical="top" wrapText="1" indent="1"/>
    </xf>
    <xf numFmtId="0" fontId="1" fillId="6" borderId="16" xfId="0" applyFont="1" applyFill="1" applyBorder="1" applyAlignment="1">
      <alignment horizontal="left" vertical="top" wrapText="1" indent="1"/>
    </xf>
    <xf numFmtId="0" fontId="0" fillId="6" borderId="16" xfId="0" applyFill="1" applyBorder="1" applyAlignment="1">
      <alignment horizontal="left" vertical="top" wrapText="1" indent="1"/>
    </xf>
    <xf numFmtId="0" fontId="0" fillId="6" borderId="17" xfId="0" applyFill="1" applyBorder="1" applyAlignment="1">
      <alignment horizontal="left" vertical="top" wrapText="1" indent="1"/>
    </xf>
    <xf numFmtId="0" fontId="0" fillId="6" borderId="15" xfId="0" applyFill="1" applyBorder="1" applyAlignment="1">
      <alignment horizontal="left" vertical="top" wrapText="1" indent="1"/>
    </xf>
    <xf numFmtId="0" fontId="13" fillId="5" borderId="16" xfId="0" applyFont="1" applyFill="1" applyBorder="1" applyAlignment="1">
      <alignment horizontal="left" vertical="top" wrapText="1" indent="2"/>
    </xf>
    <xf numFmtId="0" fontId="13" fillId="5" borderId="15" xfId="0" applyFont="1" applyFill="1" applyBorder="1" applyAlignment="1">
      <alignment horizontal="left" vertical="top" wrapText="1" indent="2"/>
    </xf>
    <xf numFmtId="10" fontId="15" fillId="5" borderId="16" xfId="0" applyNumberFormat="1" applyFont="1" applyFill="1" applyBorder="1" applyAlignment="1">
      <alignment horizontal="left" vertical="top" indent="1" shrinkToFit="1"/>
    </xf>
    <xf numFmtId="10" fontId="15" fillId="5" borderId="17" xfId="0" applyNumberFormat="1" applyFont="1" applyFill="1" applyBorder="1" applyAlignment="1">
      <alignment horizontal="left" vertical="top" indent="1" shrinkToFit="1"/>
    </xf>
    <xf numFmtId="10" fontId="15" fillId="5" borderId="15" xfId="0" applyNumberFormat="1" applyFont="1" applyFill="1" applyBorder="1" applyAlignment="1">
      <alignment horizontal="left" vertical="top" indent="1" shrinkToFit="1"/>
    </xf>
    <xf numFmtId="0" fontId="0" fillId="5" borderId="16" xfId="0" applyFill="1" applyBorder="1" applyAlignment="1">
      <alignment horizontal="left" vertical="top" wrapText="1" indent="2"/>
    </xf>
    <xf numFmtId="0" fontId="0" fillId="5" borderId="15" xfId="0" applyFill="1" applyBorder="1" applyAlignment="1">
      <alignment horizontal="left" vertical="top" wrapText="1" indent="2"/>
    </xf>
    <xf numFmtId="0" fontId="20" fillId="0" borderId="0" xfId="0" applyFont="1" applyAlignment="1">
      <alignment horizontal="right" vertical="center" wrapText="1" indent="3"/>
    </xf>
    <xf numFmtId="0" fontId="13" fillId="4" borderId="16" xfId="0" applyFont="1" applyFill="1" applyBorder="1" applyAlignment="1">
      <alignment horizontal="left" vertical="top" wrapText="1" indent="2"/>
    </xf>
    <xf numFmtId="0" fontId="13" fillId="4" borderId="15" xfId="0" applyFont="1" applyFill="1" applyBorder="1" applyAlignment="1">
      <alignment horizontal="left" vertical="top" wrapText="1" indent="2"/>
    </xf>
    <xf numFmtId="0" fontId="13" fillId="4" borderId="16" xfId="0" applyFont="1" applyFill="1" applyBorder="1" applyAlignment="1">
      <alignment horizontal="left" vertical="top" wrapText="1" indent="1"/>
    </xf>
    <xf numFmtId="0" fontId="13" fillId="4" borderId="17" xfId="0" applyFont="1" applyFill="1" applyBorder="1" applyAlignment="1">
      <alignment horizontal="left" vertical="top" wrapText="1" indent="1"/>
    </xf>
    <xf numFmtId="0" fontId="13" fillId="4" borderId="15" xfId="0" applyFont="1" applyFill="1" applyBorder="1" applyAlignment="1">
      <alignment horizontal="left" vertical="top" wrapText="1" indent="1"/>
    </xf>
    <xf numFmtId="0" fontId="0" fillId="5" borderId="16" xfId="0" applyFill="1" applyBorder="1" applyAlignment="1">
      <alignment horizontal="left" vertical="top" wrapText="1" indent="1"/>
    </xf>
    <xf numFmtId="0" fontId="0" fillId="5" borderId="17" xfId="0" applyFill="1" applyBorder="1" applyAlignment="1">
      <alignment horizontal="left" vertical="top" wrapText="1" indent="1"/>
    </xf>
    <xf numFmtId="0" fontId="0" fillId="5" borderId="15" xfId="0" applyFill="1" applyBorder="1" applyAlignment="1">
      <alignment horizontal="left" vertical="top" wrapText="1" indent="1"/>
    </xf>
    <xf numFmtId="0" fontId="0" fillId="5" borderId="16" xfId="0" applyFill="1" applyBorder="1" applyAlignment="1">
      <alignment horizontal="left" vertical="center" wrapText="1" indent="1"/>
    </xf>
    <xf numFmtId="0" fontId="0" fillId="5" borderId="17" xfId="0" applyFill="1" applyBorder="1" applyAlignment="1">
      <alignment horizontal="left" vertical="center" wrapText="1" indent="1"/>
    </xf>
    <xf numFmtId="0" fontId="0" fillId="5" borderId="15" xfId="0" applyFill="1" applyBorder="1" applyAlignment="1">
      <alignment horizontal="left" vertical="center" wrapText="1" indent="1"/>
    </xf>
    <xf numFmtId="0" fontId="36" fillId="8" borderId="5" xfId="0" applyFont="1" applyFill="1" applyBorder="1" applyAlignment="1">
      <alignment vertical="top" wrapText="1"/>
    </xf>
    <xf numFmtId="0" fontId="36" fillId="8" borderId="3" xfId="0" applyFont="1" applyFill="1" applyBorder="1" applyAlignment="1">
      <alignment horizontal="left" wrapText="1" indent="5"/>
    </xf>
    <xf numFmtId="0" fontId="36" fillId="8" borderId="4" xfId="0" applyFont="1" applyFill="1" applyBorder="1" applyAlignment="1">
      <alignment horizontal="left" wrapText="1" indent="5"/>
    </xf>
    <xf numFmtId="0" fontId="36" fillId="8" borderId="5" xfId="0" applyFont="1" applyFill="1" applyBorder="1" applyAlignment="1">
      <alignment horizontal="center" wrapText="1"/>
    </xf>
    <xf numFmtId="0" fontId="37" fillId="0" borderId="0" xfId="0" applyFont="1" applyAlignment="1">
      <alignment horizontal="left" vertical="top" wrapText="1"/>
    </xf>
    <xf numFmtId="169" fontId="37" fillId="0" borderId="0" xfId="0" applyNumberFormat="1" applyFont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50018</xdr:colOff>
      <xdr:row>0</xdr:row>
      <xdr:rowOff>758889</xdr:rowOff>
    </xdr:from>
    <xdr:ext cx="2382132" cy="377395"/>
    <xdr:pic>
      <xdr:nvPicPr>
        <xdr:cNvPr id="2" name="image1.png">
          <a:extLst>
            <a:ext uri="{FF2B5EF4-FFF2-40B4-BE49-F238E27FC236}">
              <a16:creationId xmlns:a16="http://schemas.microsoft.com/office/drawing/2014/main" id="{C7EC79E8-19C9-4546-B335-F5A59A260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8" y="758889"/>
          <a:ext cx="2382132" cy="3773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utterfield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41AF-7C9E-4A48-BAC3-DAA7627918FD}">
  <dimension ref="A1:Q32"/>
  <sheetViews>
    <sheetView tabSelected="1" workbookViewId="0">
      <selection activeCell="H9" sqref="H9"/>
    </sheetView>
  </sheetViews>
  <sheetFormatPr defaultRowHeight="15"/>
  <cols>
    <col min="1" max="1" width="17" style="5" customWidth="1"/>
    <col min="2" max="2" width="17.85546875" style="5" customWidth="1"/>
    <col min="3" max="3" width="5" style="5" customWidth="1"/>
    <col min="4" max="4" width="12.28515625" style="5" customWidth="1"/>
    <col min="5" max="5" width="9" style="5" bestFit="1" customWidth="1"/>
    <col min="6" max="6" width="10.7109375" style="5" customWidth="1"/>
    <col min="7" max="7" width="10.28515625" style="5" customWidth="1"/>
    <col min="8" max="8" width="9.5703125" style="5" customWidth="1"/>
    <col min="9" max="9" width="13" style="5" hidden="1" customWidth="1"/>
    <col min="10" max="10" width="0" style="5" hidden="1" customWidth="1"/>
    <col min="11" max="15" width="11.28515625" style="5" hidden="1" customWidth="1"/>
    <col min="16" max="16" width="15.7109375" style="5" hidden="1" customWidth="1"/>
    <col min="17" max="18" width="0" style="5" hidden="1" customWidth="1"/>
    <col min="19" max="16384" width="9.140625" style="5"/>
  </cols>
  <sheetData>
    <row r="1" spans="1:17" ht="18.75">
      <c r="A1" s="182" t="s">
        <v>217</v>
      </c>
      <c r="B1" s="182"/>
      <c r="C1" s="85"/>
      <c r="D1" s="85"/>
      <c r="E1" s="85"/>
      <c r="F1" s="85"/>
      <c r="G1" s="85"/>
      <c r="H1" s="85"/>
    </row>
    <row r="2" spans="1:17" ht="18.75">
      <c r="A2" s="182" t="s">
        <v>222</v>
      </c>
      <c r="B2" s="182"/>
      <c r="C2" s="86"/>
      <c r="D2" s="86"/>
      <c r="E2" s="86"/>
      <c r="F2" s="86"/>
      <c r="G2" s="86"/>
      <c r="H2" s="86"/>
    </row>
    <row r="3" spans="1:17" ht="18.75">
      <c r="A3" s="183" t="s">
        <v>216</v>
      </c>
      <c r="B3" s="183"/>
      <c r="C3" s="86"/>
      <c r="D3" s="86"/>
      <c r="E3" s="86"/>
      <c r="F3" s="86"/>
      <c r="G3" s="86"/>
      <c r="H3" s="86"/>
    </row>
    <row r="4" spans="1:17">
      <c r="A4" s="85"/>
      <c r="B4" s="85"/>
      <c r="C4" s="85"/>
      <c r="D4" s="85"/>
      <c r="E4" s="85"/>
      <c r="F4" s="85"/>
      <c r="G4" s="85"/>
      <c r="H4" s="85"/>
    </row>
    <row r="5" spans="1:17" ht="37.5">
      <c r="A5" s="178" t="s">
        <v>233</v>
      </c>
      <c r="B5" s="179" t="s">
        <v>234</v>
      </c>
      <c r="C5" s="180"/>
      <c r="D5" s="181" t="s">
        <v>235</v>
      </c>
      <c r="E5" s="101" t="s">
        <v>232</v>
      </c>
      <c r="F5" s="87"/>
      <c r="G5" s="87"/>
      <c r="H5" s="87"/>
      <c r="L5" s="82"/>
      <c r="M5" s="82"/>
      <c r="N5" s="82"/>
      <c r="O5" s="82"/>
    </row>
    <row r="6" spans="1:17">
      <c r="A6" s="92"/>
      <c r="B6" s="120" t="s">
        <v>223</v>
      </c>
      <c r="C6" s="121"/>
      <c r="D6" s="98"/>
      <c r="E6" s="86"/>
      <c r="F6" s="86"/>
      <c r="G6" s="86"/>
      <c r="H6" s="86"/>
    </row>
    <row r="7" spans="1:17">
      <c r="A7" s="93"/>
      <c r="B7" s="88"/>
      <c r="C7" s="89"/>
      <c r="D7" s="98"/>
      <c r="E7" s="87" t="s">
        <v>212</v>
      </c>
      <c r="F7" s="102" t="s">
        <v>213</v>
      </c>
      <c r="G7" s="87" t="s">
        <v>218</v>
      </c>
      <c r="H7" s="87" t="s">
        <v>219</v>
      </c>
    </row>
    <row r="8" spans="1:17">
      <c r="A8" s="111">
        <v>1</v>
      </c>
      <c r="B8" s="116">
        <v>1000</v>
      </c>
      <c r="C8" s="117"/>
      <c r="D8" s="99"/>
      <c r="E8" s="90">
        <v>1.0500000000000001E-2</v>
      </c>
      <c r="F8" s="90">
        <v>1.4999999999999999E-2</v>
      </c>
      <c r="G8" s="90">
        <v>1.7999999999999999E-2</v>
      </c>
      <c r="H8" s="90">
        <v>2.3E-2</v>
      </c>
      <c r="I8" s="5" t="s">
        <v>193</v>
      </c>
      <c r="J8" s="5" t="s">
        <v>190</v>
      </c>
      <c r="K8" s="5" t="s">
        <v>191</v>
      </c>
      <c r="L8" s="84">
        <v>0.01</v>
      </c>
      <c r="M8" s="83">
        <v>1.4500000000000001E-2</v>
      </c>
      <c r="N8" s="83">
        <v>1.7500000000000002E-2</v>
      </c>
      <c r="O8" s="83">
        <v>2.2499999999999999E-2</v>
      </c>
      <c r="P8" s="5" t="s">
        <v>192</v>
      </c>
      <c r="Q8" s="5" t="s">
        <v>214</v>
      </c>
    </row>
    <row r="9" spans="1:17">
      <c r="A9" s="103"/>
      <c r="B9" s="116">
        <v>10000</v>
      </c>
      <c r="C9" s="117"/>
      <c r="D9" s="99"/>
      <c r="E9" s="90">
        <f>L9+0.05%</f>
        <v>1.0500000000000001E-2</v>
      </c>
      <c r="F9" s="90">
        <f>M9+0.05%</f>
        <v>1.5000000000000001E-2</v>
      </c>
      <c r="G9" s="90">
        <f>N9+0.05%</f>
        <v>1.8000000000000002E-2</v>
      </c>
      <c r="H9" s="90">
        <f>O9+0.05%</f>
        <v>2.3E-2</v>
      </c>
      <c r="L9" s="84">
        <v>0.01</v>
      </c>
      <c r="M9" s="83">
        <v>1.4500000000000001E-2</v>
      </c>
      <c r="N9" s="83">
        <v>1.7500000000000002E-2</v>
      </c>
      <c r="O9" s="83">
        <v>2.2499999999999999E-2</v>
      </c>
    </row>
    <row r="10" spans="1:17">
      <c r="A10" s="103"/>
      <c r="B10" s="118" t="s">
        <v>224</v>
      </c>
      <c r="C10" s="119"/>
      <c r="D10" s="99"/>
      <c r="E10" s="90">
        <f t="shared" ref="E10:E13" si="0">L10+0.05%</f>
        <v>1.0500000000000001E-2</v>
      </c>
      <c r="F10" s="90">
        <f t="shared" ref="F10:F13" si="1">M10+0.05%</f>
        <v>1.5000000000000001E-2</v>
      </c>
      <c r="G10" s="90">
        <f t="shared" ref="G10:G13" si="2">N10+0.05%</f>
        <v>1.8000000000000002E-2</v>
      </c>
      <c r="H10" s="90">
        <f t="shared" ref="H10:H13" si="3">O10+0.05%</f>
        <v>2.3E-2</v>
      </c>
      <c r="L10" s="84">
        <v>0.01</v>
      </c>
      <c r="M10" s="83">
        <v>1.4500000000000001E-2</v>
      </c>
      <c r="N10" s="83">
        <v>1.7500000000000002E-2</v>
      </c>
      <c r="O10" s="83">
        <v>2.2499999999999999E-2</v>
      </c>
    </row>
    <row r="11" spans="1:17">
      <c r="A11" s="103"/>
      <c r="B11" s="105" t="s">
        <v>225</v>
      </c>
      <c r="C11" s="106"/>
      <c r="D11" s="99"/>
      <c r="E11" s="90">
        <f t="shared" si="0"/>
        <v>1.0500000000000001E-2</v>
      </c>
      <c r="F11" s="90">
        <f t="shared" si="1"/>
        <v>1.5000000000000001E-2</v>
      </c>
      <c r="G11" s="90">
        <f t="shared" si="2"/>
        <v>1.8000000000000002E-2</v>
      </c>
      <c r="H11" s="90">
        <f t="shared" si="3"/>
        <v>2.3E-2</v>
      </c>
      <c r="L11" s="84">
        <v>0.01</v>
      </c>
      <c r="M11" s="83">
        <v>1.4500000000000001E-2</v>
      </c>
      <c r="N11" s="83">
        <v>1.7500000000000002E-2</v>
      </c>
      <c r="O11" s="83">
        <v>2.2499999999999999E-2</v>
      </c>
    </row>
    <row r="12" spans="1:17">
      <c r="A12" s="103"/>
      <c r="B12" s="105" t="s">
        <v>226</v>
      </c>
      <c r="C12" s="106"/>
      <c r="D12" s="99"/>
      <c r="E12" s="90">
        <f t="shared" si="0"/>
        <v>1.15E-2</v>
      </c>
      <c r="F12" s="90">
        <f t="shared" si="1"/>
        <v>1.6E-2</v>
      </c>
      <c r="G12" s="90">
        <f t="shared" si="2"/>
        <v>1.9E-2</v>
      </c>
      <c r="H12" s="90">
        <f t="shared" si="3"/>
        <v>2.4E-2</v>
      </c>
      <c r="L12" s="83">
        <v>1.0999999999999999E-2</v>
      </c>
      <c r="M12" s="83">
        <v>1.55E-2</v>
      </c>
      <c r="N12" s="83">
        <v>1.8499999999999999E-2</v>
      </c>
      <c r="O12" s="83">
        <v>2.35E-2</v>
      </c>
    </row>
    <row r="13" spans="1:17">
      <c r="A13" s="104"/>
      <c r="B13" s="109" t="s">
        <v>227</v>
      </c>
      <c r="C13" s="110"/>
      <c r="D13" s="99"/>
      <c r="E13" s="90">
        <f t="shared" si="0"/>
        <v>1.4500000000000001E-2</v>
      </c>
      <c r="F13" s="90">
        <f t="shared" si="1"/>
        <v>1.95E-2</v>
      </c>
      <c r="G13" s="90">
        <f t="shared" si="2"/>
        <v>2.2499999999999999E-2</v>
      </c>
      <c r="H13" s="90">
        <f t="shared" si="3"/>
        <v>2.75E-2</v>
      </c>
      <c r="L13" s="83">
        <v>1.4E-2</v>
      </c>
      <c r="M13" s="83">
        <v>1.9E-2</v>
      </c>
      <c r="N13" s="83">
        <v>2.1999999999999999E-2</v>
      </c>
      <c r="O13" s="83">
        <v>2.7E-2</v>
      </c>
    </row>
    <row r="14" spans="1:17" ht="19.5" customHeight="1">
      <c r="A14" s="111">
        <v>2</v>
      </c>
      <c r="B14" s="94" t="s">
        <v>228</v>
      </c>
      <c r="C14" s="95"/>
      <c r="D14" s="99">
        <v>2.75E-2</v>
      </c>
      <c r="E14" s="90"/>
      <c r="F14" s="90"/>
      <c r="G14" s="90"/>
      <c r="H14" s="90"/>
      <c r="I14" s="5" t="s">
        <v>194</v>
      </c>
      <c r="J14" s="5" t="s">
        <v>195</v>
      </c>
      <c r="K14" s="81" t="s">
        <v>196</v>
      </c>
      <c r="L14" s="81"/>
      <c r="M14" s="81"/>
      <c r="N14" s="81"/>
      <c r="O14" s="81"/>
      <c r="P14" s="5" t="s">
        <v>197</v>
      </c>
    </row>
    <row r="15" spans="1:17">
      <c r="A15" s="103"/>
      <c r="B15" s="96" t="s">
        <v>229</v>
      </c>
      <c r="C15" s="97"/>
      <c r="D15" s="99">
        <v>3.1E-2</v>
      </c>
      <c r="E15" s="90"/>
      <c r="F15" s="90"/>
      <c r="G15" s="90"/>
      <c r="H15" s="90"/>
    </row>
    <row r="16" spans="1:17">
      <c r="A16" s="103"/>
      <c r="B16" s="94" t="s">
        <v>230</v>
      </c>
      <c r="C16" s="95"/>
      <c r="D16" s="99">
        <v>3.1E-2</v>
      </c>
      <c r="E16" s="90"/>
      <c r="F16" s="90"/>
      <c r="G16" s="90"/>
      <c r="H16" s="90"/>
    </row>
    <row r="17" spans="1:16">
      <c r="A17" s="103"/>
      <c r="B17" s="113" t="s">
        <v>215</v>
      </c>
      <c r="C17" s="110"/>
      <c r="D17" s="99">
        <v>3.1E-2</v>
      </c>
      <c r="E17" s="90"/>
      <c r="F17" s="90"/>
      <c r="G17" s="90"/>
      <c r="H17" s="90"/>
    </row>
    <row r="18" spans="1:16">
      <c r="A18" s="112">
        <v>3</v>
      </c>
      <c r="B18" s="114" t="s">
        <v>228</v>
      </c>
      <c r="C18" s="106"/>
      <c r="D18" s="99">
        <v>2.9000000000000001E-2</v>
      </c>
      <c r="E18" s="90"/>
      <c r="F18" s="90"/>
      <c r="G18" s="90"/>
      <c r="H18" s="90"/>
      <c r="I18" s="5" t="s">
        <v>199</v>
      </c>
      <c r="J18" s="81">
        <v>2.6499999999999999E-2</v>
      </c>
      <c r="K18" s="5" t="s">
        <v>201</v>
      </c>
      <c r="P18" s="5" t="s">
        <v>200</v>
      </c>
    </row>
    <row r="19" spans="1:16">
      <c r="A19" s="112"/>
      <c r="B19" s="115" t="s">
        <v>229</v>
      </c>
      <c r="C19" s="108"/>
      <c r="D19" s="99">
        <v>2.9499999999999998E-2</v>
      </c>
      <c r="E19" s="90"/>
      <c r="F19" s="90"/>
      <c r="G19" s="90"/>
      <c r="H19" s="90"/>
    </row>
    <row r="20" spans="1:16">
      <c r="A20" s="112"/>
      <c r="B20" s="114" t="s">
        <v>230</v>
      </c>
      <c r="C20" s="106"/>
      <c r="D20" s="99">
        <v>3.2000000000000001E-2</v>
      </c>
      <c r="E20" s="90"/>
      <c r="F20" s="90"/>
      <c r="G20" s="90"/>
      <c r="H20" s="90"/>
    </row>
    <row r="21" spans="1:16">
      <c r="A21" s="112"/>
      <c r="B21" s="113" t="s">
        <v>231</v>
      </c>
      <c r="C21" s="110"/>
      <c r="D21" s="99">
        <v>3.2500000000000001E-2</v>
      </c>
      <c r="E21" s="90"/>
      <c r="F21" s="90"/>
      <c r="G21" s="90"/>
      <c r="H21" s="90"/>
    </row>
    <row r="22" spans="1:16">
      <c r="A22" s="103">
        <v>4</v>
      </c>
      <c r="B22" s="105" t="s">
        <v>228</v>
      </c>
      <c r="C22" s="106"/>
      <c r="D22" s="99">
        <v>3.2500000000000001E-2</v>
      </c>
      <c r="E22" s="90"/>
      <c r="F22" s="90"/>
      <c r="G22" s="90"/>
      <c r="H22" s="90"/>
      <c r="I22" s="5" t="s">
        <v>199</v>
      </c>
      <c r="J22" s="81">
        <v>2.7799999999999998E-2</v>
      </c>
      <c r="K22" s="5" t="s">
        <v>205</v>
      </c>
      <c r="P22" s="5" t="s">
        <v>202</v>
      </c>
    </row>
    <row r="23" spans="1:16">
      <c r="A23" s="103"/>
      <c r="B23" s="107" t="s">
        <v>229</v>
      </c>
      <c r="C23" s="108"/>
      <c r="D23" s="99">
        <v>3.2500000000000001E-2</v>
      </c>
      <c r="E23" s="90"/>
      <c r="F23" s="90"/>
      <c r="G23" s="90"/>
      <c r="H23" s="90"/>
    </row>
    <row r="24" spans="1:16">
      <c r="A24" s="103"/>
      <c r="B24" s="105" t="s">
        <v>230</v>
      </c>
      <c r="C24" s="106"/>
      <c r="D24" s="99">
        <v>3.2500000000000001E-2</v>
      </c>
      <c r="E24" s="90"/>
      <c r="F24" s="90"/>
      <c r="G24" s="90"/>
      <c r="H24" s="90"/>
    </row>
    <row r="25" spans="1:16">
      <c r="A25" s="104"/>
      <c r="B25" s="109" t="s">
        <v>215</v>
      </c>
      <c r="C25" s="110"/>
      <c r="D25" s="99">
        <v>3.2500000000000001E-2</v>
      </c>
      <c r="E25" s="90"/>
      <c r="F25" s="90"/>
      <c r="G25" s="90"/>
      <c r="H25" s="90"/>
    </row>
    <row r="26" spans="1:16">
      <c r="A26" s="111">
        <v>5</v>
      </c>
      <c r="B26" s="105" t="s">
        <v>228</v>
      </c>
      <c r="C26" s="106"/>
      <c r="D26" s="99">
        <v>3.2500000000000001E-2</v>
      </c>
      <c r="E26" s="90"/>
      <c r="F26" s="90"/>
      <c r="G26" s="90"/>
      <c r="H26" s="90"/>
      <c r="I26" s="5" t="s">
        <v>203</v>
      </c>
      <c r="J26" s="81">
        <v>2.9000000000000001E-2</v>
      </c>
      <c r="K26" s="5" t="s">
        <v>205</v>
      </c>
      <c r="P26" s="5" t="s">
        <v>204</v>
      </c>
    </row>
    <row r="27" spans="1:16">
      <c r="A27" s="103"/>
      <c r="B27" s="107" t="s">
        <v>229</v>
      </c>
      <c r="C27" s="108"/>
      <c r="D27" s="99">
        <v>3.2500000000000001E-2</v>
      </c>
      <c r="E27" s="90"/>
      <c r="F27" s="90"/>
      <c r="G27" s="90"/>
      <c r="H27" s="90"/>
    </row>
    <row r="28" spans="1:16">
      <c r="A28" s="103"/>
      <c r="B28" s="105" t="s">
        <v>230</v>
      </c>
      <c r="C28" s="106"/>
      <c r="D28" s="99">
        <v>3.2500000000000001E-2</v>
      </c>
      <c r="E28" s="90"/>
      <c r="F28" s="90"/>
      <c r="G28" s="90"/>
      <c r="H28" s="90"/>
    </row>
    <row r="29" spans="1:16">
      <c r="A29" s="104"/>
      <c r="B29" s="109" t="s">
        <v>215</v>
      </c>
      <c r="C29" s="110"/>
      <c r="D29" s="99">
        <v>3.2500000000000001E-2</v>
      </c>
      <c r="E29" s="90"/>
      <c r="F29" s="90"/>
      <c r="G29" s="90"/>
      <c r="H29" s="90"/>
    </row>
    <row r="30" spans="1:16">
      <c r="A30" s="100" t="s">
        <v>220</v>
      </c>
      <c r="B30" s="91"/>
      <c r="C30" s="91"/>
      <c r="D30" s="91"/>
      <c r="E30" s="91"/>
      <c r="F30" s="91"/>
      <c r="G30" s="91"/>
      <c r="H30" s="91"/>
    </row>
    <row r="31" spans="1:16">
      <c r="A31" s="100" t="s">
        <v>221</v>
      </c>
      <c r="B31" s="91"/>
      <c r="C31" s="91"/>
      <c r="D31" s="91"/>
      <c r="E31" s="91"/>
      <c r="F31" s="91"/>
      <c r="G31" s="91"/>
      <c r="H31" s="91"/>
    </row>
    <row r="32" spans="1:16">
      <c r="A32" s="91"/>
      <c r="B32" s="91"/>
      <c r="C32" s="91"/>
      <c r="D32" s="91"/>
      <c r="E32" s="91"/>
      <c r="F32" s="91"/>
      <c r="G32" s="91"/>
      <c r="H32" s="91"/>
    </row>
  </sheetData>
  <mergeCells count="29">
    <mergeCell ref="A1:B1"/>
    <mergeCell ref="A2:B2"/>
    <mergeCell ref="A3:B3"/>
    <mergeCell ref="B5:C5"/>
    <mergeCell ref="B6:C6"/>
    <mergeCell ref="B12:C12"/>
    <mergeCell ref="B13:C13"/>
    <mergeCell ref="A14:A17"/>
    <mergeCell ref="A8:A13"/>
    <mergeCell ref="B8:C8"/>
    <mergeCell ref="B9:C9"/>
    <mergeCell ref="B10:C10"/>
    <mergeCell ref="B11:C11"/>
    <mergeCell ref="A18:A21"/>
    <mergeCell ref="B17:C17"/>
    <mergeCell ref="B18:C18"/>
    <mergeCell ref="B19:C19"/>
    <mergeCell ref="B20:C20"/>
    <mergeCell ref="B21:C21"/>
    <mergeCell ref="A26:A29"/>
    <mergeCell ref="B26:C26"/>
    <mergeCell ref="B27:C27"/>
    <mergeCell ref="B28:C28"/>
    <mergeCell ref="B29:C29"/>
    <mergeCell ref="A22:A25"/>
    <mergeCell ref="B22:C22"/>
    <mergeCell ref="B23:C23"/>
    <mergeCell ref="B24:C24"/>
    <mergeCell ref="B25:C25"/>
  </mergeCells>
  <printOptions gridLines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5759-B043-4CCA-B05C-7BE572D7AA42}">
  <dimension ref="A1:J66"/>
  <sheetViews>
    <sheetView workbookViewId="0">
      <selection sqref="A1:XFD1048576"/>
    </sheetView>
  </sheetViews>
  <sheetFormatPr defaultRowHeight="15"/>
  <cols>
    <col min="1" max="1" width="29" style="5" customWidth="1"/>
    <col min="2" max="2" width="18.85546875" style="5" customWidth="1"/>
    <col min="3" max="3" width="13.85546875" style="5" customWidth="1"/>
    <col min="4" max="4" width="13" style="5" customWidth="1"/>
    <col min="5" max="5" width="13.85546875" style="5" customWidth="1"/>
    <col min="6" max="6" width="14.85546875" style="5" customWidth="1"/>
    <col min="7" max="7" width="10.85546875" style="5" customWidth="1"/>
    <col min="8" max="8" width="13" style="5" customWidth="1"/>
    <col min="9" max="10" width="17.85546875" style="5" customWidth="1"/>
    <col min="11" max="16384" width="9.140625" style="5"/>
  </cols>
  <sheetData>
    <row r="1" spans="1:10" ht="132" customHeigh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" customHeight="1">
      <c r="A2" s="134" t="s">
        <v>24</v>
      </c>
      <c r="B2" s="135"/>
      <c r="C2" s="6" t="s">
        <v>25</v>
      </c>
      <c r="D2" s="136">
        <v>44977</v>
      </c>
      <c r="E2" s="137"/>
      <c r="F2" s="137"/>
      <c r="G2" s="137"/>
      <c r="H2" s="137"/>
      <c r="I2" s="138"/>
      <c r="J2" s="7"/>
    </row>
    <row r="3" spans="1:10" ht="20.100000000000001" customHeight="1">
      <c r="A3" s="45" t="s">
        <v>150</v>
      </c>
      <c r="B3" s="46"/>
      <c r="C3" s="139" t="s">
        <v>151</v>
      </c>
      <c r="D3" s="139"/>
      <c r="E3" s="47">
        <v>0.01</v>
      </c>
      <c r="F3" s="46"/>
      <c r="G3" s="46"/>
      <c r="H3" s="46"/>
      <c r="I3" s="48"/>
      <c r="J3" s="7"/>
    </row>
    <row r="4" spans="1:10" ht="18" customHeight="1">
      <c r="A4" s="49"/>
      <c r="B4" s="50" t="s">
        <v>152</v>
      </c>
      <c r="C4" s="140" t="s">
        <v>153</v>
      </c>
      <c r="D4" s="140"/>
      <c r="E4" s="51" t="s">
        <v>154</v>
      </c>
      <c r="F4" s="51" t="s">
        <v>155</v>
      </c>
      <c r="G4" s="51" t="s">
        <v>156</v>
      </c>
      <c r="H4" s="52" t="s">
        <v>157</v>
      </c>
      <c r="I4" s="53" t="s">
        <v>158</v>
      </c>
      <c r="J4" s="7"/>
    </row>
    <row r="5" spans="1:10" ht="16.5" customHeight="1">
      <c r="A5" s="54" t="s">
        <v>159</v>
      </c>
      <c r="B5" s="55">
        <v>0.8</v>
      </c>
      <c r="C5" s="141" t="s">
        <v>160</v>
      </c>
      <c r="D5" s="141"/>
      <c r="E5" s="56">
        <v>1.45</v>
      </c>
      <c r="F5" s="56">
        <v>1.75</v>
      </c>
      <c r="G5" s="56">
        <v>2.25</v>
      </c>
      <c r="H5" s="57"/>
      <c r="I5" s="58"/>
      <c r="J5" s="7"/>
    </row>
    <row r="6" spans="1:10" s="61" customFormat="1" ht="16.5" customHeight="1">
      <c r="A6" s="16" t="s">
        <v>161</v>
      </c>
      <c r="B6" s="55">
        <v>0.85</v>
      </c>
      <c r="C6" s="141" t="s">
        <v>162</v>
      </c>
      <c r="D6" s="141"/>
      <c r="E6" s="56">
        <v>1.55</v>
      </c>
      <c r="F6" s="56">
        <v>1.85</v>
      </c>
      <c r="G6" s="56">
        <v>2.35</v>
      </c>
      <c r="H6" s="59">
        <v>2.7</v>
      </c>
      <c r="I6" s="69">
        <v>2.85</v>
      </c>
      <c r="J6" s="70"/>
    </row>
    <row r="7" spans="1:10" s="61" customFormat="1" ht="16.5" customHeight="1">
      <c r="A7" s="22" t="s">
        <v>163</v>
      </c>
      <c r="B7" s="71">
        <v>1</v>
      </c>
      <c r="C7" s="130" t="s">
        <v>164</v>
      </c>
      <c r="D7" s="130"/>
      <c r="E7" s="72">
        <v>1.9</v>
      </c>
      <c r="F7" s="72">
        <v>2.2000000000000002</v>
      </c>
      <c r="G7" s="72">
        <v>2.7</v>
      </c>
      <c r="H7" s="73">
        <v>3.05</v>
      </c>
      <c r="I7" s="74">
        <v>3.2</v>
      </c>
      <c r="J7" s="70"/>
    </row>
    <row r="8" spans="1:10" ht="16.5" customHeight="1">
      <c r="A8" s="8" t="s">
        <v>39</v>
      </c>
      <c r="B8" s="9"/>
      <c r="C8" s="131" t="s">
        <v>26</v>
      </c>
      <c r="D8" s="131"/>
      <c r="E8" s="27">
        <v>0.01</v>
      </c>
      <c r="F8" s="28" t="s">
        <v>40</v>
      </c>
      <c r="G8" s="27">
        <v>0.01</v>
      </c>
      <c r="H8" s="9"/>
      <c r="I8" s="10"/>
      <c r="J8" s="7"/>
    </row>
    <row r="9" spans="1:10" ht="16.5" customHeight="1">
      <c r="A9" s="11"/>
      <c r="B9" s="12" t="s">
        <v>27</v>
      </c>
      <c r="C9" s="132" t="s">
        <v>28</v>
      </c>
      <c r="D9" s="132"/>
      <c r="E9" s="13" t="s">
        <v>29</v>
      </c>
      <c r="F9" s="13" t="s">
        <v>30</v>
      </c>
      <c r="G9" s="13" t="s">
        <v>31</v>
      </c>
      <c r="H9" s="14" t="s">
        <v>32</v>
      </c>
      <c r="I9" s="15" t="s">
        <v>33</v>
      </c>
      <c r="J9" s="7"/>
    </row>
    <row r="10" spans="1:10" ht="16.5" customHeight="1">
      <c r="A10" s="16" t="s">
        <v>34</v>
      </c>
      <c r="B10" s="17">
        <v>0.8</v>
      </c>
      <c r="C10" s="129" t="s">
        <v>35</v>
      </c>
      <c r="D10" s="129"/>
      <c r="E10" s="18">
        <v>1.45</v>
      </c>
      <c r="F10" s="18">
        <v>1.75</v>
      </c>
      <c r="G10" s="18">
        <v>2.25</v>
      </c>
      <c r="H10" s="7"/>
      <c r="I10" s="19"/>
      <c r="J10" s="7"/>
    </row>
    <row r="11" spans="1:10" ht="16.5" customHeight="1">
      <c r="A11" s="16" t="s">
        <v>36</v>
      </c>
      <c r="B11" s="17">
        <v>0.85</v>
      </c>
      <c r="C11" s="129" t="s">
        <v>37</v>
      </c>
      <c r="D11" s="129"/>
      <c r="E11" s="18">
        <v>1.55</v>
      </c>
      <c r="F11" s="18">
        <v>1.85</v>
      </c>
      <c r="G11" s="18">
        <v>2.35</v>
      </c>
      <c r="H11" s="20">
        <v>2.7</v>
      </c>
      <c r="I11" s="21">
        <v>2.85</v>
      </c>
      <c r="J11" s="7"/>
    </row>
    <row r="12" spans="1:10" ht="16.5" customHeight="1">
      <c r="A12" s="16" t="s">
        <v>41</v>
      </c>
      <c r="B12" s="17">
        <v>0.9</v>
      </c>
      <c r="C12" s="129" t="s">
        <v>42</v>
      </c>
      <c r="D12" s="129"/>
      <c r="E12" s="18">
        <v>1.65</v>
      </c>
      <c r="F12" s="18">
        <v>1.95</v>
      </c>
      <c r="G12" s="18">
        <v>2.4500000000000002</v>
      </c>
      <c r="H12" s="20">
        <v>2.8</v>
      </c>
      <c r="I12" s="21">
        <v>2.95</v>
      </c>
      <c r="J12" s="7"/>
    </row>
    <row r="13" spans="1:10" ht="16.5" customHeight="1">
      <c r="A13" s="16" t="s">
        <v>43</v>
      </c>
      <c r="B13" s="17">
        <v>0.95</v>
      </c>
      <c r="C13" s="129" t="s">
        <v>44</v>
      </c>
      <c r="D13" s="129"/>
      <c r="E13" s="18">
        <v>1.75</v>
      </c>
      <c r="F13" s="18">
        <v>2.0499999999999998</v>
      </c>
      <c r="G13" s="18">
        <v>2.5499999999999998</v>
      </c>
      <c r="H13" s="20">
        <v>2.9</v>
      </c>
      <c r="I13" s="21">
        <v>3.05</v>
      </c>
      <c r="J13" s="7"/>
    </row>
    <row r="14" spans="1:10" ht="16.5" customHeight="1">
      <c r="A14" s="22" t="s">
        <v>45</v>
      </c>
      <c r="B14" s="23">
        <v>1</v>
      </c>
      <c r="C14" s="130" t="s">
        <v>38</v>
      </c>
      <c r="D14" s="130"/>
      <c r="E14" s="24">
        <v>1.9</v>
      </c>
      <c r="F14" s="24">
        <v>2.2000000000000002</v>
      </c>
      <c r="G14" s="24">
        <v>2.7</v>
      </c>
      <c r="H14" s="25">
        <v>3.05</v>
      </c>
      <c r="I14" s="26">
        <v>3.2</v>
      </c>
      <c r="J14" s="7"/>
    </row>
    <row r="15" spans="1:10" ht="16.5" customHeight="1">
      <c r="A15" s="8" t="s">
        <v>46</v>
      </c>
      <c r="B15" s="9"/>
      <c r="C15" s="131" t="s">
        <v>26</v>
      </c>
      <c r="D15" s="131"/>
      <c r="E15" s="27">
        <v>0.01</v>
      </c>
      <c r="F15" s="28" t="s">
        <v>40</v>
      </c>
      <c r="G15" s="27">
        <v>0.01</v>
      </c>
      <c r="H15" s="9"/>
      <c r="I15" s="10"/>
      <c r="J15" s="7"/>
    </row>
    <row r="16" spans="1:10" ht="16.5" customHeight="1">
      <c r="A16" s="11"/>
      <c r="B16" s="12" t="s">
        <v>27</v>
      </c>
      <c r="C16" s="132" t="s">
        <v>28</v>
      </c>
      <c r="D16" s="132"/>
      <c r="E16" s="13" t="s">
        <v>29</v>
      </c>
      <c r="F16" s="13" t="s">
        <v>30</v>
      </c>
      <c r="G16" s="13" t="s">
        <v>31</v>
      </c>
      <c r="H16" s="7"/>
      <c r="I16" s="19"/>
      <c r="J16" s="7"/>
    </row>
    <row r="17" spans="1:10" ht="16.5" customHeight="1">
      <c r="A17" s="16" t="s">
        <v>47</v>
      </c>
      <c r="B17" s="17">
        <v>0.2</v>
      </c>
      <c r="C17" s="129" t="s">
        <v>48</v>
      </c>
      <c r="D17" s="129"/>
      <c r="E17" s="18">
        <v>0.6</v>
      </c>
      <c r="F17" s="18">
        <v>1</v>
      </c>
      <c r="G17" s="18">
        <v>1.3</v>
      </c>
      <c r="H17" s="7"/>
      <c r="I17" s="19"/>
      <c r="J17" s="7"/>
    </row>
    <row r="18" spans="1:10" ht="16.5" customHeight="1">
      <c r="A18" s="16" t="s">
        <v>49</v>
      </c>
      <c r="B18" s="17">
        <v>0.25</v>
      </c>
      <c r="C18" s="129" t="s">
        <v>50</v>
      </c>
      <c r="D18" s="129"/>
      <c r="E18" s="18">
        <v>0.7</v>
      </c>
      <c r="F18" s="18">
        <v>1.1000000000000001</v>
      </c>
      <c r="G18" s="18">
        <v>1.4</v>
      </c>
      <c r="H18" s="7"/>
      <c r="I18" s="19"/>
      <c r="J18" s="7"/>
    </row>
    <row r="19" spans="1:10" ht="16.5" customHeight="1">
      <c r="A19" s="16" t="s">
        <v>51</v>
      </c>
      <c r="B19" s="17">
        <v>0.3</v>
      </c>
      <c r="C19" s="129" t="s">
        <v>52</v>
      </c>
      <c r="D19" s="129"/>
      <c r="E19" s="18">
        <v>0.8</v>
      </c>
      <c r="F19" s="18">
        <v>1.2</v>
      </c>
      <c r="G19" s="18">
        <v>1.5</v>
      </c>
      <c r="H19" s="7"/>
      <c r="I19" s="19"/>
      <c r="J19" s="7"/>
    </row>
    <row r="20" spans="1:10" ht="16.5" customHeight="1">
      <c r="A20" s="16" t="s">
        <v>53</v>
      </c>
      <c r="B20" s="17">
        <v>0.35</v>
      </c>
      <c r="C20" s="129" t="s">
        <v>54</v>
      </c>
      <c r="D20" s="129"/>
      <c r="E20" s="18">
        <v>0.9</v>
      </c>
      <c r="F20" s="18">
        <v>1.3</v>
      </c>
      <c r="G20" s="18">
        <v>1.6</v>
      </c>
      <c r="H20" s="7"/>
      <c r="I20" s="19"/>
      <c r="J20" s="7"/>
    </row>
    <row r="21" spans="1:10" ht="16.5" customHeight="1">
      <c r="A21" s="22" t="s">
        <v>55</v>
      </c>
      <c r="B21" s="23">
        <v>0.4</v>
      </c>
      <c r="C21" s="130" t="s">
        <v>56</v>
      </c>
      <c r="D21" s="130"/>
      <c r="E21" s="24">
        <v>1</v>
      </c>
      <c r="F21" s="24">
        <v>1.4</v>
      </c>
      <c r="G21" s="24">
        <v>1.7</v>
      </c>
      <c r="H21" s="29"/>
      <c r="I21" s="30"/>
      <c r="J21" s="7"/>
    </row>
    <row r="22" spans="1:10" ht="16.5" customHeight="1">
      <c r="A22" s="8" t="s">
        <v>57</v>
      </c>
      <c r="B22" s="9"/>
      <c r="C22" s="131" t="s">
        <v>26</v>
      </c>
      <c r="D22" s="131"/>
      <c r="E22" s="27">
        <v>5.0000000000000001E-3</v>
      </c>
      <c r="F22" s="28" t="s">
        <v>40</v>
      </c>
      <c r="G22" s="27">
        <v>5.0000000000000001E-3</v>
      </c>
      <c r="H22" s="9"/>
      <c r="I22" s="10"/>
      <c r="J22" s="7"/>
    </row>
    <row r="23" spans="1:10" ht="16.5" customHeight="1">
      <c r="A23" s="11"/>
      <c r="B23" s="12" t="s">
        <v>27</v>
      </c>
      <c r="C23" s="132" t="s">
        <v>28</v>
      </c>
      <c r="D23" s="132"/>
      <c r="E23" s="13" t="s">
        <v>29</v>
      </c>
      <c r="F23" s="13" t="s">
        <v>30</v>
      </c>
      <c r="G23" s="13" t="s">
        <v>31</v>
      </c>
      <c r="H23" s="7"/>
      <c r="I23" s="19"/>
      <c r="J23" s="7"/>
    </row>
    <row r="24" spans="1:10" ht="16.5" customHeight="1">
      <c r="A24" s="16" t="s">
        <v>34</v>
      </c>
      <c r="B24" s="17">
        <v>0.3</v>
      </c>
      <c r="C24" s="129" t="s">
        <v>52</v>
      </c>
      <c r="D24" s="129"/>
      <c r="E24" s="18">
        <v>0.7</v>
      </c>
      <c r="F24" s="18">
        <v>1.1000000000000001</v>
      </c>
      <c r="G24" s="18">
        <v>1.4</v>
      </c>
      <c r="H24" s="7"/>
      <c r="I24" s="19"/>
      <c r="J24" s="7"/>
    </row>
    <row r="25" spans="1:10" ht="16.5" customHeight="1">
      <c r="A25" s="16" t="s">
        <v>36</v>
      </c>
      <c r="B25" s="17">
        <v>0.35</v>
      </c>
      <c r="C25" s="129" t="s">
        <v>54</v>
      </c>
      <c r="D25" s="129"/>
      <c r="E25" s="18">
        <v>0.8</v>
      </c>
      <c r="F25" s="18">
        <v>1.2</v>
      </c>
      <c r="G25" s="18">
        <v>1.5</v>
      </c>
      <c r="H25" s="7"/>
      <c r="I25" s="19"/>
      <c r="J25" s="7"/>
    </row>
    <row r="26" spans="1:10" ht="16.5" customHeight="1">
      <c r="A26" s="16" t="s">
        <v>41</v>
      </c>
      <c r="B26" s="17">
        <v>0.4</v>
      </c>
      <c r="C26" s="129" t="s">
        <v>58</v>
      </c>
      <c r="D26" s="129"/>
      <c r="E26" s="18">
        <v>0.9</v>
      </c>
      <c r="F26" s="18">
        <v>1.3</v>
      </c>
      <c r="G26" s="18">
        <v>1.6</v>
      </c>
      <c r="H26" s="7"/>
      <c r="I26" s="19"/>
      <c r="J26" s="7"/>
    </row>
    <row r="27" spans="1:10" ht="16.5" customHeight="1">
      <c r="A27" s="16" t="s">
        <v>43</v>
      </c>
      <c r="B27" s="17">
        <v>0.45</v>
      </c>
      <c r="C27" s="129" t="s">
        <v>59</v>
      </c>
      <c r="D27" s="129"/>
      <c r="E27" s="18">
        <v>1</v>
      </c>
      <c r="F27" s="18">
        <v>1.4</v>
      </c>
      <c r="G27" s="18">
        <v>1.7</v>
      </c>
      <c r="H27" s="7"/>
      <c r="I27" s="19"/>
      <c r="J27" s="7"/>
    </row>
    <row r="28" spans="1:10" ht="16.5" customHeight="1">
      <c r="A28" s="22" t="s">
        <v>45</v>
      </c>
      <c r="B28" s="23">
        <v>0.5</v>
      </c>
      <c r="C28" s="130" t="s">
        <v>60</v>
      </c>
      <c r="D28" s="130"/>
      <c r="E28" s="24">
        <v>1.1000000000000001</v>
      </c>
      <c r="F28" s="24">
        <v>1.5</v>
      </c>
      <c r="G28" s="24">
        <v>1.8</v>
      </c>
      <c r="H28" s="29"/>
      <c r="I28" s="30"/>
      <c r="J28" s="7"/>
    </row>
    <row r="29" spans="1:10" ht="16.5" customHeight="1">
      <c r="A29" s="8" t="s">
        <v>61</v>
      </c>
      <c r="B29" s="9"/>
      <c r="C29" s="131" t="s">
        <v>26</v>
      </c>
      <c r="D29" s="131"/>
      <c r="E29" s="27">
        <v>0</v>
      </c>
      <c r="F29" s="9"/>
      <c r="G29" s="9"/>
      <c r="H29" s="9"/>
      <c r="I29" s="10"/>
      <c r="J29" s="7"/>
    </row>
    <row r="30" spans="1:10" ht="16.5" customHeight="1">
      <c r="A30" s="11"/>
      <c r="B30" s="12" t="s">
        <v>27</v>
      </c>
      <c r="C30" s="132" t="s">
        <v>28</v>
      </c>
      <c r="D30" s="132"/>
      <c r="E30" s="13" t="s">
        <v>29</v>
      </c>
      <c r="F30" s="13" t="s">
        <v>30</v>
      </c>
      <c r="G30" s="13" t="s">
        <v>31</v>
      </c>
      <c r="H30" s="7"/>
      <c r="I30" s="19"/>
      <c r="J30" s="7"/>
    </row>
    <row r="31" spans="1:10" ht="16.5" customHeight="1">
      <c r="A31" s="16" t="s">
        <v>62</v>
      </c>
      <c r="B31" s="7"/>
      <c r="C31" s="123"/>
      <c r="D31" s="123"/>
      <c r="E31" s="7"/>
      <c r="F31" s="7"/>
      <c r="G31" s="7"/>
      <c r="H31" s="7"/>
      <c r="I31" s="19"/>
      <c r="J31" s="7"/>
    </row>
    <row r="32" spans="1:10" ht="16.5" customHeight="1">
      <c r="A32" s="16" t="s">
        <v>63</v>
      </c>
      <c r="B32" s="7"/>
      <c r="C32" s="123"/>
      <c r="D32" s="123"/>
      <c r="E32" s="7"/>
      <c r="F32" s="7"/>
      <c r="G32" s="7"/>
      <c r="H32" s="7"/>
      <c r="I32" s="19"/>
      <c r="J32" s="7"/>
    </row>
    <row r="33" spans="1:10" ht="16.5" customHeight="1">
      <c r="A33" s="16" t="s">
        <v>64</v>
      </c>
      <c r="B33" s="7"/>
      <c r="C33" s="123"/>
      <c r="D33" s="123"/>
      <c r="E33" s="7"/>
      <c r="F33" s="7"/>
      <c r="G33" s="7"/>
      <c r="H33" s="7"/>
      <c r="I33" s="19"/>
      <c r="J33" s="7"/>
    </row>
    <row r="34" spans="1:10" ht="16.5" customHeight="1">
      <c r="A34" s="16" t="s">
        <v>65</v>
      </c>
      <c r="B34" s="7"/>
      <c r="C34" s="123"/>
      <c r="D34" s="123"/>
      <c r="E34" s="7"/>
      <c r="F34" s="7"/>
      <c r="G34" s="7"/>
      <c r="H34" s="7"/>
      <c r="I34" s="19"/>
      <c r="J34" s="7"/>
    </row>
    <row r="35" spans="1:10" ht="16.5" customHeight="1">
      <c r="A35" s="22" t="s">
        <v>66</v>
      </c>
      <c r="B35" s="29"/>
      <c r="C35" s="124"/>
      <c r="D35" s="124"/>
      <c r="E35" s="29"/>
      <c r="F35" s="29"/>
      <c r="G35" s="29"/>
      <c r="H35" s="29"/>
      <c r="I35" s="30"/>
      <c r="J35" s="7"/>
    </row>
    <row r="36" spans="1:10" ht="16.5" customHeight="1">
      <c r="A36" s="8" t="s">
        <v>67</v>
      </c>
      <c r="B36" s="9"/>
      <c r="C36" s="131" t="s">
        <v>26</v>
      </c>
      <c r="D36" s="131"/>
      <c r="E36" s="27">
        <v>0.01</v>
      </c>
      <c r="F36" s="9"/>
      <c r="G36" s="9"/>
      <c r="H36" s="9"/>
      <c r="I36" s="10"/>
      <c r="J36" s="7"/>
    </row>
    <row r="37" spans="1:10" ht="16.5" customHeight="1">
      <c r="A37" s="11"/>
      <c r="B37" s="12" t="s">
        <v>27</v>
      </c>
      <c r="C37" s="132" t="s">
        <v>28</v>
      </c>
      <c r="D37" s="132"/>
      <c r="E37" s="13" t="s">
        <v>29</v>
      </c>
      <c r="F37" s="13" t="s">
        <v>30</v>
      </c>
      <c r="G37" s="13" t="s">
        <v>31</v>
      </c>
      <c r="H37" s="7"/>
      <c r="I37" s="19"/>
      <c r="J37" s="7"/>
    </row>
    <row r="38" spans="1:10" ht="16.5" customHeight="1">
      <c r="A38" s="16" t="s">
        <v>34</v>
      </c>
      <c r="B38" s="17">
        <v>0.05</v>
      </c>
      <c r="C38" s="129" t="s">
        <v>68</v>
      </c>
      <c r="D38" s="129"/>
      <c r="E38" s="18">
        <v>0.3</v>
      </c>
      <c r="F38" s="18">
        <v>0.5</v>
      </c>
      <c r="G38" s="18">
        <v>0.5</v>
      </c>
      <c r="H38" s="7"/>
      <c r="I38" s="19"/>
      <c r="J38" s="7"/>
    </row>
    <row r="39" spans="1:10" ht="16.5" customHeight="1">
      <c r="A39" s="16" t="s">
        <v>36</v>
      </c>
      <c r="B39" s="17">
        <v>0.05</v>
      </c>
      <c r="C39" s="129" t="s">
        <v>68</v>
      </c>
      <c r="D39" s="129"/>
      <c r="E39" s="18">
        <v>0.3</v>
      </c>
      <c r="F39" s="18">
        <v>0.5</v>
      </c>
      <c r="G39" s="18">
        <v>0.5</v>
      </c>
      <c r="H39" s="7"/>
      <c r="I39" s="19"/>
      <c r="J39" s="7"/>
    </row>
    <row r="40" spans="1:10" ht="16.5" customHeight="1">
      <c r="A40" s="16" t="s">
        <v>41</v>
      </c>
      <c r="B40" s="17">
        <v>0.05</v>
      </c>
      <c r="C40" s="129" t="s">
        <v>68</v>
      </c>
      <c r="D40" s="129"/>
      <c r="E40" s="18">
        <v>0.3</v>
      </c>
      <c r="F40" s="18">
        <v>0.5</v>
      </c>
      <c r="G40" s="18">
        <v>0.5</v>
      </c>
      <c r="H40" s="7"/>
      <c r="I40" s="19"/>
      <c r="J40" s="7"/>
    </row>
    <row r="41" spans="1:10" ht="16.5" customHeight="1">
      <c r="A41" s="16" t="s">
        <v>43</v>
      </c>
      <c r="B41" s="17">
        <v>0.05</v>
      </c>
      <c r="C41" s="129" t="s">
        <v>68</v>
      </c>
      <c r="D41" s="129"/>
      <c r="E41" s="18">
        <v>0.3</v>
      </c>
      <c r="F41" s="18">
        <v>0.5</v>
      </c>
      <c r="G41" s="18">
        <v>0.5</v>
      </c>
      <c r="H41" s="7"/>
      <c r="I41" s="19"/>
      <c r="J41" s="7"/>
    </row>
    <row r="42" spans="1:10" ht="16.5" customHeight="1">
      <c r="A42" s="22" t="s">
        <v>45</v>
      </c>
      <c r="B42" s="23">
        <v>0.05</v>
      </c>
      <c r="C42" s="130" t="s">
        <v>68</v>
      </c>
      <c r="D42" s="130"/>
      <c r="E42" s="24">
        <v>0.3</v>
      </c>
      <c r="F42" s="24">
        <v>0.5</v>
      </c>
      <c r="G42" s="24">
        <v>0.5</v>
      </c>
      <c r="H42" s="29"/>
      <c r="I42" s="30"/>
      <c r="J42" s="7"/>
    </row>
    <row r="43" spans="1:10" ht="16.5" customHeight="1">
      <c r="A43" s="8" t="s">
        <v>69</v>
      </c>
      <c r="B43" s="9"/>
      <c r="C43" s="131" t="s">
        <v>26</v>
      </c>
      <c r="D43" s="131"/>
      <c r="E43" s="27">
        <v>0.01</v>
      </c>
      <c r="F43" s="9"/>
      <c r="G43" s="9"/>
      <c r="H43" s="9"/>
      <c r="I43" s="10"/>
      <c r="J43" s="7"/>
    </row>
    <row r="44" spans="1:10" ht="16.5" customHeight="1">
      <c r="A44" s="11"/>
      <c r="B44" s="12" t="s">
        <v>27</v>
      </c>
      <c r="C44" s="132" t="s">
        <v>28</v>
      </c>
      <c r="D44" s="132"/>
      <c r="E44" s="13" t="s">
        <v>29</v>
      </c>
      <c r="F44" s="13" t="s">
        <v>30</v>
      </c>
      <c r="G44" s="13" t="s">
        <v>31</v>
      </c>
      <c r="H44" s="7"/>
      <c r="I44" s="19"/>
      <c r="J44" s="7"/>
    </row>
    <row r="45" spans="1:10" ht="16.5" customHeight="1">
      <c r="A45" s="16" t="s">
        <v>34</v>
      </c>
      <c r="B45" s="17">
        <v>0.05</v>
      </c>
      <c r="C45" s="129" t="s">
        <v>68</v>
      </c>
      <c r="D45" s="129"/>
      <c r="E45" s="18">
        <v>0.3</v>
      </c>
      <c r="F45" s="18">
        <v>0.5</v>
      </c>
      <c r="G45" s="18">
        <v>0.5</v>
      </c>
      <c r="H45" s="7"/>
      <c r="I45" s="19"/>
      <c r="J45" s="7"/>
    </row>
    <row r="46" spans="1:10" ht="16.5" customHeight="1">
      <c r="A46" s="16" t="s">
        <v>36</v>
      </c>
      <c r="B46" s="17">
        <v>0.05</v>
      </c>
      <c r="C46" s="129" t="s">
        <v>68</v>
      </c>
      <c r="D46" s="129"/>
      <c r="E46" s="18">
        <v>0.3</v>
      </c>
      <c r="F46" s="18">
        <v>0.5</v>
      </c>
      <c r="G46" s="18">
        <v>0.5</v>
      </c>
      <c r="H46" s="7"/>
      <c r="I46" s="19"/>
      <c r="J46" s="7"/>
    </row>
    <row r="47" spans="1:10" ht="16.5" customHeight="1">
      <c r="A47" s="16" t="s">
        <v>41</v>
      </c>
      <c r="B47" s="17">
        <v>0.05</v>
      </c>
      <c r="C47" s="129" t="s">
        <v>68</v>
      </c>
      <c r="D47" s="129"/>
      <c r="E47" s="18">
        <v>0.3</v>
      </c>
      <c r="F47" s="18">
        <v>0.5</v>
      </c>
      <c r="G47" s="18">
        <v>0.5</v>
      </c>
      <c r="H47" s="7"/>
      <c r="I47" s="19"/>
      <c r="J47" s="7"/>
    </row>
    <row r="48" spans="1:10" ht="16.5" customHeight="1">
      <c r="A48" s="16" t="s">
        <v>43</v>
      </c>
      <c r="B48" s="17">
        <v>0.05</v>
      </c>
      <c r="C48" s="129" t="s">
        <v>68</v>
      </c>
      <c r="D48" s="129"/>
      <c r="E48" s="18">
        <v>0.3</v>
      </c>
      <c r="F48" s="18">
        <v>0.5</v>
      </c>
      <c r="G48" s="18">
        <v>0.5</v>
      </c>
      <c r="H48" s="7"/>
      <c r="I48" s="19"/>
      <c r="J48" s="7"/>
    </row>
    <row r="49" spans="1:10" ht="16.5" customHeight="1">
      <c r="A49" s="22" t="s">
        <v>45</v>
      </c>
      <c r="B49" s="23">
        <v>0.05</v>
      </c>
      <c r="C49" s="130" t="s">
        <v>68</v>
      </c>
      <c r="D49" s="130"/>
      <c r="E49" s="24">
        <v>0.3</v>
      </c>
      <c r="F49" s="24">
        <v>0.5</v>
      </c>
      <c r="G49" s="24">
        <v>0.5</v>
      </c>
      <c r="H49" s="29"/>
      <c r="I49" s="30"/>
      <c r="J49" s="7"/>
    </row>
    <row r="50" spans="1:10" ht="16.5" customHeight="1">
      <c r="A50" s="8" t="s">
        <v>70</v>
      </c>
      <c r="B50" s="9"/>
      <c r="C50" s="131" t="s">
        <v>26</v>
      </c>
      <c r="D50" s="131"/>
      <c r="E50" s="27">
        <v>0</v>
      </c>
      <c r="F50" s="9"/>
      <c r="G50" s="9"/>
      <c r="H50" s="9"/>
      <c r="I50" s="10"/>
      <c r="J50" s="7"/>
    </row>
    <row r="51" spans="1:10" ht="16.5" customHeight="1">
      <c r="A51" s="11"/>
      <c r="B51" s="12" t="s">
        <v>27</v>
      </c>
      <c r="C51" s="132" t="s">
        <v>28</v>
      </c>
      <c r="D51" s="132"/>
      <c r="E51" s="13" t="s">
        <v>29</v>
      </c>
      <c r="F51" s="13" t="s">
        <v>30</v>
      </c>
      <c r="G51" s="13" t="s">
        <v>31</v>
      </c>
      <c r="H51" s="7"/>
      <c r="I51" s="19"/>
      <c r="J51" s="7"/>
    </row>
    <row r="52" spans="1:10" ht="16.5" customHeight="1">
      <c r="A52" s="16" t="s">
        <v>62</v>
      </c>
      <c r="B52" s="7"/>
      <c r="C52" s="123"/>
      <c r="D52" s="123"/>
      <c r="E52" s="7"/>
      <c r="F52" s="7"/>
      <c r="G52" s="7"/>
      <c r="H52" s="7"/>
      <c r="I52" s="19"/>
      <c r="J52" s="7"/>
    </row>
    <row r="53" spans="1:10" ht="16.5" customHeight="1">
      <c r="A53" s="16" t="s">
        <v>63</v>
      </c>
      <c r="B53" s="7"/>
      <c r="C53" s="123"/>
      <c r="D53" s="123"/>
      <c r="E53" s="7"/>
      <c r="F53" s="7"/>
      <c r="G53" s="7"/>
      <c r="H53" s="7"/>
      <c r="I53" s="19"/>
      <c r="J53" s="7"/>
    </row>
    <row r="54" spans="1:10" ht="16.5" customHeight="1">
      <c r="A54" s="16" t="s">
        <v>64</v>
      </c>
      <c r="B54" s="7"/>
      <c r="C54" s="123"/>
      <c r="D54" s="123"/>
      <c r="E54" s="7"/>
      <c r="F54" s="7"/>
      <c r="G54" s="7"/>
      <c r="H54" s="7"/>
      <c r="I54" s="19"/>
      <c r="J54" s="7"/>
    </row>
    <row r="55" spans="1:10" ht="16.5" customHeight="1">
      <c r="A55" s="16" t="s">
        <v>65</v>
      </c>
      <c r="B55" s="7"/>
      <c r="C55" s="123"/>
      <c r="D55" s="123"/>
      <c r="E55" s="7"/>
      <c r="F55" s="7"/>
      <c r="G55" s="7"/>
      <c r="H55" s="7"/>
      <c r="I55" s="19"/>
      <c r="J55" s="7"/>
    </row>
    <row r="56" spans="1:10" ht="16.5" customHeight="1">
      <c r="A56" s="22" t="s">
        <v>66</v>
      </c>
      <c r="B56" s="29"/>
      <c r="C56" s="124"/>
      <c r="D56" s="124"/>
      <c r="E56" s="29"/>
      <c r="F56" s="29"/>
      <c r="G56" s="29"/>
      <c r="H56" s="29"/>
      <c r="I56" s="30"/>
      <c r="J56" s="7"/>
    </row>
    <row r="57" spans="1:10" ht="16.5" customHeight="1">
      <c r="A57" s="8" t="s">
        <v>71</v>
      </c>
      <c r="B57" s="9"/>
      <c r="C57" s="131" t="s">
        <v>26</v>
      </c>
      <c r="D57" s="131"/>
      <c r="E57" s="27">
        <v>-0.3</v>
      </c>
      <c r="F57" s="9"/>
      <c r="G57" s="9"/>
      <c r="H57" s="9"/>
      <c r="I57" s="10"/>
      <c r="J57" s="7"/>
    </row>
    <row r="58" spans="1:10" ht="16.5" customHeight="1">
      <c r="A58" s="11"/>
      <c r="B58" s="12" t="s">
        <v>27</v>
      </c>
      <c r="C58" s="132" t="s">
        <v>28</v>
      </c>
      <c r="D58" s="132"/>
      <c r="E58" s="13" t="s">
        <v>29</v>
      </c>
      <c r="F58" s="13" t="s">
        <v>30</v>
      </c>
      <c r="G58" s="13" t="s">
        <v>31</v>
      </c>
      <c r="H58" s="7"/>
      <c r="I58" s="19"/>
      <c r="J58" s="7"/>
    </row>
    <row r="59" spans="1:10" ht="16.5" customHeight="1">
      <c r="A59" s="16" t="s">
        <v>72</v>
      </c>
      <c r="B59" s="7"/>
      <c r="C59" s="123"/>
      <c r="D59" s="123"/>
      <c r="E59" s="7"/>
      <c r="F59" s="7"/>
      <c r="G59" s="18">
        <v>0.01</v>
      </c>
      <c r="H59" s="7"/>
      <c r="I59" s="19"/>
      <c r="J59" s="7"/>
    </row>
    <row r="60" spans="1:10" ht="16.5" customHeight="1">
      <c r="A60" s="16" t="s">
        <v>73</v>
      </c>
      <c r="B60" s="7"/>
      <c r="C60" s="123"/>
      <c r="D60" s="123"/>
      <c r="E60" s="7"/>
      <c r="F60" s="7"/>
      <c r="G60" s="18">
        <v>0.01</v>
      </c>
      <c r="H60" s="7"/>
      <c r="I60" s="19"/>
      <c r="J60" s="7"/>
    </row>
    <row r="61" spans="1:10" ht="16.5" customHeight="1">
      <c r="A61" s="16" t="s">
        <v>74</v>
      </c>
      <c r="B61" s="7"/>
      <c r="C61" s="123"/>
      <c r="D61" s="123"/>
      <c r="E61" s="7"/>
      <c r="F61" s="7"/>
      <c r="G61" s="18">
        <v>0.01</v>
      </c>
      <c r="H61" s="7"/>
      <c r="I61" s="19"/>
      <c r="J61" s="7"/>
    </row>
    <row r="62" spans="1:10" ht="16.5" customHeight="1">
      <c r="A62" s="16" t="s">
        <v>75</v>
      </c>
      <c r="B62" s="7"/>
      <c r="C62" s="123"/>
      <c r="D62" s="123"/>
      <c r="E62" s="7"/>
      <c r="F62" s="7"/>
      <c r="G62" s="18">
        <v>0.01</v>
      </c>
      <c r="H62" s="7"/>
      <c r="I62" s="19"/>
      <c r="J62" s="7"/>
    </row>
    <row r="63" spans="1:10" ht="16.5" customHeight="1">
      <c r="A63" s="22" t="s">
        <v>76</v>
      </c>
      <c r="B63" s="29"/>
      <c r="C63" s="124"/>
      <c r="D63" s="124"/>
      <c r="E63" s="29"/>
      <c r="F63" s="29"/>
      <c r="G63" s="24">
        <v>0.01</v>
      </c>
      <c r="H63" s="29"/>
      <c r="I63" s="30"/>
      <c r="J63" s="7"/>
    </row>
    <row r="64" spans="1:10" ht="27" customHeight="1">
      <c r="A64" s="125" t="s">
        <v>77</v>
      </c>
      <c r="B64" s="126"/>
      <c r="C64" s="126"/>
      <c r="D64" s="126"/>
      <c r="E64" s="126"/>
      <c r="F64" s="126"/>
      <c r="G64" s="126"/>
      <c r="H64" s="126"/>
      <c r="I64" s="127"/>
      <c r="J64" s="31"/>
    </row>
    <row r="65" spans="1:10" ht="33" customHeight="1">
      <c r="A65" s="128" t="s">
        <v>78</v>
      </c>
      <c r="B65" s="128"/>
      <c r="C65" s="128"/>
      <c r="D65" s="128"/>
      <c r="E65" s="128"/>
      <c r="F65" s="128"/>
      <c r="G65" s="128"/>
      <c r="H65" s="128"/>
      <c r="I65" s="128"/>
      <c r="J65" s="128"/>
    </row>
    <row r="66" spans="1:10" ht="39" customHeight="1">
      <c r="A66" s="122" t="s">
        <v>79</v>
      </c>
      <c r="B66" s="122"/>
      <c r="C66" s="122"/>
      <c r="D66" s="122"/>
      <c r="E66" s="122"/>
      <c r="F66" s="122"/>
      <c r="G66" s="122"/>
      <c r="H66" s="122"/>
      <c r="I66" s="122"/>
      <c r="J66" s="122"/>
    </row>
  </sheetData>
  <mergeCells count="67">
    <mergeCell ref="C11:D11"/>
    <mergeCell ref="A1:J1"/>
    <mergeCell ref="A2:B2"/>
    <mergeCell ref="D2:I2"/>
    <mergeCell ref="C3:D3"/>
    <mergeCell ref="C4:D4"/>
    <mergeCell ref="C5:D5"/>
    <mergeCell ref="C6:D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A66:J66"/>
    <mergeCell ref="C60:D60"/>
    <mergeCell ref="C61:D61"/>
    <mergeCell ref="C62:D62"/>
    <mergeCell ref="C63:D63"/>
    <mergeCell ref="A64:I64"/>
    <mergeCell ref="A65:J65"/>
  </mergeCells>
  <hyperlinks>
    <hyperlink ref="A1" r:id="rId1" display="http://www.butterfieldgroup.com/" xr:uid="{37826CF8-BAB2-4172-A22C-8ED2FD090265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B1472-DDA0-491E-8390-3984B166F046}">
  <dimension ref="A1:N43"/>
  <sheetViews>
    <sheetView topLeftCell="A32" workbookViewId="0">
      <selection activeCell="E37" sqref="E37:G37"/>
    </sheetView>
  </sheetViews>
  <sheetFormatPr defaultRowHeight="15"/>
  <cols>
    <col min="1" max="1" width="21.85546875" style="5" customWidth="1"/>
    <col min="2" max="2" width="22.140625" style="5" customWidth="1"/>
    <col min="3" max="3" width="1.85546875" style="5" customWidth="1"/>
    <col min="4" max="4" width="18.85546875" style="5" customWidth="1"/>
    <col min="5" max="5" width="13.7109375" style="5" customWidth="1"/>
    <col min="6" max="6" width="1.85546875" style="5" customWidth="1"/>
    <col min="7" max="7" width="5.28515625" style="5" customWidth="1"/>
    <col min="8" max="8" width="2.85546875" style="5" customWidth="1"/>
    <col min="9" max="9" width="9.85546875" style="5" customWidth="1"/>
    <col min="10" max="11" width="13.85546875" style="5" customWidth="1"/>
    <col min="12" max="12" width="27.42578125" style="5" customWidth="1"/>
    <col min="13" max="16384" width="9.140625" style="5"/>
  </cols>
  <sheetData>
    <row r="1" spans="1:12" ht="22.5" hidden="1">
      <c r="A1" s="33" t="s">
        <v>80</v>
      </c>
      <c r="B1" s="34" t="s">
        <v>81</v>
      </c>
      <c r="C1" s="167" t="s">
        <v>82</v>
      </c>
      <c r="D1" s="168"/>
      <c r="E1" s="169" t="s">
        <v>83</v>
      </c>
      <c r="F1" s="170"/>
      <c r="G1" s="171"/>
      <c r="H1" s="169" t="s">
        <v>84</v>
      </c>
      <c r="I1" s="171"/>
      <c r="J1" s="35" t="s">
        <v>85</v>
      </c>
      <c r="K1" s="34" t="s">
        <v>86</v>
      </c>
      <c r="L1" s="32"/>
    </row>
    <row r="2" spans="1:12" hidden="1">
      <c r="A2" s="36" t="s">
        <v>87</v>
      </c>
      <c r="B2" s="41">
        <v>5001</v>
      </c>
      <c r="C2" s="159" t="s">
        <v>89</v>
      </c>
      <c r="D2" s="160"/>
      <c r="E2" s="161">
        <v>0</v>
      </c>
      <c r="F2" s="162"/>
      <c r="G2" s="163"/>
      <c r="H2" s="161">
        <v>0</v>
      </c>
      <c r="I2" s="163"/>
      <c r="J2" s="38" t="s">
        <v>90</v>
      </c>
      <c r="K2" s="37" t="s">
        <v>91</v>
      </c>
      <c r="L2" s="31"/>
    </row>
    <row r="3" spans="1:12" hidden="1">
      <c r="A3" s="36" t="s">
        <v>92</v>
      </c>
      <c r="B3" s="37" t="s">
        <v>88</v>
      </c>
      <c r="C3" s="164" t="s">
        <v>93</v>
      </c>
      <c r="D3" s="165"/>
      <c r="E3" s="175" t="s">
        <v>94</v>
      </c>
      <c r="F3" s="176"/>
      <c r="G3" s="177"/>
      <c r="H3" s="175" t="s">
        <v>94</v>
      </c>
      <c r="I3" s="177"/>
      <c r="J3" s="38" t="s">
        <v>90</v>
      </c>
      <c r="K3" s="37" t="s">
        <v>91</v>
      </c>
      <c r="L3" s="32"/>
    </row>
    <row r="4" spans="1:12" ht="22.5" hidden="1">
      <c r="A4" s="36" t="s">
        <v>95</v>
      </c>
      <c r="B4" s="42">
        <v>2500</v>
      </c>
      <c r="C4" s="159" t="s">
        <v>89</v>
      </c>
      <c r="D4" s="160"/>
      <c r="E4" s="161">
        <v>0</v>
      </c>
      <c r="F4" s="162"/>
      <c r="G4" s="163"/>
      <c r="H4" s="161">
        <v>0</v>
      </c>
      <c r="I4" s="163"/>
      <c r="J4" s="38" t="s">
        <v>90</v>
      </c>
      <c r="K4" s="37" t="s">
        <v>91</v>
      </c>
      <c r="L4" s="7"/>
    </row>
    <row r="5" spans="1:12" ht="22.5" hidden="1">
      <c r="A5" s="36" t="s">
        <v>96</v>
      </c>
      <c r="B5" s="42">
        <v>1000000</v>
      </c>
      <c r="C5" s="164" t="s">
        <v>97</v>
      </c>
      <c r="D5" s="165"/>
      <c r="E5" s="161">
        <v>0</v>
      </c>
      <c r="F5" s="162"/>
      <c r="G5" s="163"/>
      <c r="H5" s="161">
        <v>0</v>
      </c>
      <c r="I5" s="163"/>
      <c r="J5" s="38" t="s">
        <v>90</v>
      </c>
      <c r="K5" s="37" t="s">
        <v>91</v>
      </c>
      <c r="L5" s="31"/>
    </row>
    <row r="6" spans="1:12" hidden="1">
      <c r="A6" s="36" t="s">
        <v>98</v>
      </c>
      <c r="B6" s="43">
        <v>100</v>
      </c>
      <c r="C6" s="164" t="s">
        <v>99</v>
      </c>
      <c r="D6" s="165"/>
      <c r="E6" s="172" t="s">
        <v>100</v>
      </c>
      <c r="F6" s="173"/>
      <c r="G6" s="174"/>
      <c r="H6" s="172" t="s">
        <v>101</v>
      </c>
      <c r="I6" s="174"/>
      <c r="J6" s="38" t="s">
        <v>90</v>
      </c>
      <c r="K6" s="37" t="s">
        <v>91</v>
      </c>
      <c r="L6" s="31"/>
    </row>
    <row r="7" spans="1:12" hidden="1">
      <c r="A7" s="36" t="s">
        <v>102</v>
      </c>
      <c r="B7" s="42">
        <v>1000</v>
      </c>
      <c r="C7" s="159" t="s">
        <v>89</v>
      </c>
      <c r="D7" s="160"/>
      <c r="E7" s="161">
        <v>0.01</v>
      </c>
      <c r="F7" s="162"/>
      <c r="G7" s="163"/>
      <c r="H7" s="161">
        <v>1.01E-2</v>
      </c>
      <c r="I7" s="163"/>
      <c r="J7" s="39" t="s">
        <v>103</v>
      </c>
      <c r="K7" s="40" t="s">
        <v>104</v>
      </c>
      <c r="L7" s="7"/>
    </row>
    <row r="8" spans="1:12" hidden="1">
      <c r="A8" s="36" t="s">
        <v>105</v>
      </c>
      <c r="B8" s="42">
        <v>1000</v>
      </c>
      <c r="C8" s="159" t="s">
        <v>89</v>
      </c>
      <c r="D8" s="160"/>
      <c r="E8" s="161">
        <v>1.6E-2</v>
      </c>
      <c r="F8" s="162"/>
      <c r="G8" s="163"/>
      <c r="H8" s="161">
        <v>1.61E-2</v>
      </c>
      <c r="I8" s="163"/>
      <c r="J8" s="39" t="s">
        <v>103</v>
      </c>
      <c r="K8" s="40" t="s">
        <v>104</v>
      </c>
      <c r="L8" s="7"/>
    </row>
    <row r="9" spans="1:12" hidden="1">
      <c r="A9" s="36" t="s">
        <v>106</v>
      </c>
      <c r="B9" s="42">
        <v>1000</v>
      </c>
      <c r="C9" s="159" t="s">
        <v>89</v>
      </c>
      <c r="D9" s="160"/>
      <c r="E9" s="161">
        <v>1.7000000000000001E-2</v>
      </c>
      <c r="F9" s="162"/>
      <c r="G9" s="163"/>
      <c r="H9" s="161">
        <v>1.7100000000000001E-2</v>
      </c>
      <c r="I9" s="163"/>
      <c r="J9" s="39" t="s">
        <v>103</v>
      </c>
      <c r="K9" s="40" t="s">
        <v>104</v>
      </c>
      <c r="L9" s="7"/>
    </row>
    <row r="10" spans="1:12" hidden="1">
      <c r="A10" s="36" t="s">
        <v>107</v>
      </c>
      <c r="B10" s="43">
        <v>50</v>
      </c>
      <c r="C10" s="164" t="s">
        <v>108</v>
      </c>
      <c r="D10" s="165"/>
      <c r="E10" s="161">
        <v>1.7000000000000001E-2</v>
      </c>
      <c r="F10" s="162"/>
      <c r="G10" s="163"/>
      <c r="H10" s="161">
        <v>1.7100000000000001E-2</v>
      </c>
      <c r="I10" s="163"/>
      <c r="J10" s="38" t="s">
        <v>90</v>
      </c>
      <c r="K10" s="40" t="s">
        <v>104</v>
      </c>
      <c r="L10" s="7"/>
    </row>
    <row r="11" spans="1:12" hidden="1">
      <c r="A11" s="36" t="s">
        <v>109</v>
      </c>
      <c r="B11" s="42">
        <v>1000</v>
      </c>
      <c r="C11" s="164" t="s">
        <v>110</v>
      </c>
      <c r="D11" s="165"/>
      <c r="E11" s="172" t="s">
        <v>111</v>
      </c>
      <c r="F11" s="173"/>
      <c r="G11" s="174"/>
      <c r="H11" s="172" t="s">
        <v>111</v>
      </c>
      <c r="I11" s="174"/>
      <c r="J11" s="38" t="s">
        <v>112</v>
      </c>
      <c r="K11" s="40" t="s">
        <v>104</v>
      </c>
      <c r="L11" s="32"/>
    </row>
    <row r="12" spans="1:12" hidden="1">
      <c r="A12" s="36" t="s">
        <v>113</v>
      </c>
      <c r="B12" s="42">
        <v>1000</v>
      </c>
      <c r="C12" s="164" t="s">
        <v>110</v>
      </c>
      <c r="D12" s="165"/>
      <c r="E12" s="172" t="s">
        <v>114</v>
      </c>
      <c r="F12" s="173"/>
      <c r="G12" s="174"/>
      <c r="H12" s="172" t="s">
        <v>114</v>
      </c>
      <c r="I12" s="174"/>
      <c r="J12" s="38" t="s">
        <v>112</v>
      </c>
      <c r="K12" s="40" t="s">
        <v>104</v>
      </c>
      <c r="L12" s="32"/>
    </row>
    <row r="13" spans="1:12" hidden="1">
      <c r="A13" s="36" t="s">
        <v>115</v>
      </c>
      <c r="B13" s="42">
        <v>1000</v>
      </c>
      <c r="C13" s="164" t="s">
        <v>110</v>
      </c>
      <c r="D13" s="165"/>
      <c r="E13" s="172" t="s">
        <v>116</v>
      </c>
      <c r="F13" s="173"/>
      <c r="G13" s="174"/>
      <c r="H13" s="172" t="s">
        <v>116</v>
      </c>
      <c r="I13" s="174"/>
      <c r="J13" s="38" t="s">
        <v>112</v>
      </c>
      <c r="K13" s="40" t="s">
        <v>104</v>
      </c>
      <c r="L13" s="32"/>
    </row>
    <row r="14" spans="1:12" hidden="1">
      <c r="A14" s="36" t="s">
        <v>117</v>
      </c>
      <c r="B14" s="42">
        <v>1000</v>
      </c>
      <c r="C14" s="164" t="s">
        <v>110</v>
      </c>
      <c r="D14" s="165"/>
      <c r="E14" s="172" t="s">
        <v>118</v>
      </c>
      <c r="F14" s="173"/>
      <c r="G14" s="174"/>
      <c r="H14" s="172" t="s">
        <v>119</v>
      </c>
      <c r="I14" s="174"/>
      <c r="J14" s="38" t="s">
        <v>112</v>
      </c>
      <c r="K14" s="40" t="s">
        <v>104</v>
      </c>
      <c r="L14" s="32"/>
    </row>
    <row r="15" spans="1:12" hidden="1">
      <c r="A15" s="36" t="s">
        <v>120</v>
      </c>
      <c r="B15" s="42">
        <v>1000</v>
      </c>
      <c r="C15" s="164" t="s">
        <v>110</v>
      </c>
      <c r="D15" s="165"/>
      <c r="E15" s="172" t="s">
        <v>121</v>
      </c>
      <c r="F15" s="173"/>
      <c r="G15" s="174"/>
      <c r="H15" s="172" t="s">
        <v>122</v>
      </c>
      <c r="I15" s="174"/>
      <c r="J15" s="38" t="s">
        <v>112</v>
      </c>
      <c r="K15" s="40" t="s">
        <v>104</v>
      </c>
      <c r="L15" s="32"/>
    </row>
    <row r="16" spans="1:12" hidden="1">
      <c r="A16" s="36" t="s">
        <v>123</v>
      </c>
      <c r="B16" s="42">
        <v>1000</v>
      </c>
      <c r="C16" s="164" t="s">
        <v>110</v>
      </c>
      <c r="D16" s="165"/>
      <c r="E16" s="172" t="s">
        <v>121</v>
      </c>
      <c r="F16" s="173"/>
      <c r="G16" s="174"/>
      <c r="H16" s="172" t="s">
        <v>122</v>
      </c>
      <c r="I16" s="174"/>
      <c r="J16" s="38" t="s">
        <v>112</v>
      </c>
      <c r="K16" s="40" t="s">
        <v>104</v>
      </c>
      <c r="L16" s="32"/>
    </row>
    <row r="17" spans="1:14" hidden="1">
      <c r="A17" s="36" t="s">
        <v>124</v>
      </c>
      <c r="B17" s="42">
        <v>1000</v>
      </c>
      <c r="C17" s="164" t="s">
        <v>110</v>
      </c>
      <c r="D17" s="165"/>
      <c r="E17" s="172" t="s">
        <v>125</v>
      </c>
      <c r="F17" s="173"/>
      <c r="G17" s="174"/>
      <c r="H17" s="172" t="s">
        <v>126</v>
      </c>
      <c r="I17" s="174"/>
      <c r="J17" s="38" t="s">
        <v>112</v>
      </c>
      <c r="K17" s="40" t="s">
        <v>104</v>
      </c>
      <c r="L17" s="32"/>
    </row>
    <row r="18" spans="1:14" hidden="1">
      <c r="A18" s="36" t="s">
        <v>127</v>
      </c>
      <c r="B18" s="42">
        <v>1000</v>
      </c>
      <c r="C18" s="164" t="s">
        <v>110</v>
      </c>
      <c r="D18" s="165"/>
      <c r="E18" s="172" t="s">
        <v>128</v>
      </c>
      <c r="F18" s="173"/>
      <c r="G18" s="174"/>
      <c r="H18" s="172" t="s">
        <v>129</v>
      </c>
      <c r="I18" s="174"/>
      <c r="J18" s="38" t="s">
        <v>112</v>
      </c>
      <c r="K18" s="40" t="s">
        <v>104</v>
      </c>
      <c r="L18" s="32"/>
    </row>
    <row r="19" spans="1:14" hidden="1">
      <c r="A19" s="36" t="s">
        <v>130</v>
      </c>
      <c r="B19" s="42">
        <v>1000</v>
      </c>
      <c r="C19" s="164" t="s">
        <v>110</v>
      </c>
      <c r="D19" s="165"/>
      <c r="E19" s="172" t="s">
        <v>131</v>
      </c>
      <c r="F19" s="173"/>
      <c r="G19" s="174"/>
      <c r="H19" s="172" t="s">
        <v>132</v>
      </c>
      <c r="I19" s="174"/>
      <c r="J19" s="38" t="s">
        <v>112</v>
      </c>
      <c r="K19" s="40" t="s">
        <v>104</v>
      </c>
      <c r="L19" s="32"/>
    </row>
    <row r="20" spans="1:14" hidden="1">
      <c r="A20" s="128" t="s">
        <v>133</v>
      </c>
      <c r="B20" s="128"/>
      <c r="C20" s="128" t="s">
        <v>134</v>
      </c>
      <c r="D20" s="128"/>
      <c r="E20" s="128"/>
      <c r="F20" s="123"/>
      <c r="G20" s="123"/>
      <c r="H20" s="7"/>
      <c r="I20" s="149" t="s">
        <v>135</v>
      </c>
      <c r="J20" s="149"/>
      <c r="K20" s="149"/>
      <c r="L20" s="149"/>
    </row>
    <row r="21" spans="1:14" hidden="1">
      <c r="A21" s="128"/>
      <c r="B21" s="128"/>
      <c r="C21" s="128"/>
      <c r="D21" s="128"/>
      <c r="E21" s="128"/>
      <c r="F21" s="123"/>
      <c r="G21" s="123"/>
      <c r="H21" s="7"/>
      <c r="I21" s="7"/>
      <c r="J21" s="7"/>
      <c r="K21" s="7"/>
      <c r="L21" s="7"/>
    </row>
    <row r="22" spans="1:14">
      <c r="A22" s="142" t="s">
        <v>136</v>
      </c>
      <c r="B22" s="142"/>
      <c r="C22" s="166" t="s">
        <v>137</v>
      </c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4" ht="22.5">
      <c r="A23" s="33" t="s">
        <v>80</v>
      </c>
      <c r="B23" s="34" t="s">
        <v>81</v>
      </c>
      <c r="C23" s="167" t="s">
        <v>82</v>
      </c>
      <c r="D23" s="168"/>
      <c r="E23" s="169" t="s">
        <v>83</v>
      </c>
      <c r="F23" s="170"/>
      <c r="G23" s="171"/>
      <c r="H23" s="169" t="s">
        <v>84</v>
      </c>
      <c r="I23" s="171"/>
      <c r="J23" s="35" t="s">
        <v>85</v>
      </c>
      <c r="K23" s="34" t="s">
        <v>86</v>
      </c>
      <c r="L23" s="32"/>
    </row>
    <row r="24" spans="1:14">
      <c r="A24" s="36" t="s">
        <v>138</v>
      </c>
      <c r="B24" s="41">
        <v>5001</v>
      </c>
      <c r="C24" s="159" t="s">
        <v>89</v>
      </c>
      <c r="D24" s="160"/>
      <c r="E24" s="161">
        <v>0</v>
      </c>
      <c r="F24" s="162"/>
      <c r="G24" s="163"/>
      <c r="H24" s="161">
        <v>0</v>
      </c>
      <c r="I24" s="163"/>
      <c r="J24" s="38" t="s">
        <v>90</v>
      </c>
      <c r="K24" s="37" t="s">
        <v>91</v>
      </c>
      <c r="L24" s="31"/>
    </row>
    <row r="25" spans="1:14">
      <c r="A25" s="36" t="s">
        <v>92</v>
      </c>
      <c r="B25" s="37" t="s">
        <v>88</v>
      </c>
      <c r="C25" s="159" t="s">
        <v>89</v>
      </c>
      <c r="D25" s="160"/>
      <c r="E25" s="161">
        <v>0</v>
      </c>
      <c r="F25" s="162"/>
      <c r="G25" s="163"/>
      <c r="H25" s="161">
        <v>0</v>
      </c>
      <c r="I25" s="163"/>
      <c r="J25" s="38" t="s">
        <v>90</v>
      </c>
      <c r="K25" s="37" t="s">
        <v>91</v>
      </c>
      <c r="L25" s="31"/>
    </row>
    <row r="26" spans="1:14" ht="22.5">
      <c r="A26" s="36" t="s">
        <v>95</v>
      </c>
      <c r="B26" s="42">
        <v>2500</v>
      </c>
      <c r="C26" s="159" t="s">
        <v>89</v>
      </c>
      <c r="D26" s="160"/>
      <c r="E26" s="161">
        <v>0</v>
      </c>
      <c r="F26" s="162"/>
      <c r="G26" s="163"/>
      <c r="H26" s="161">
        <v>0</v>
      </c>
      <c r="I26" s="163"/>
      <c r="J26" s="38" t="s">
        <v>90</v>
      </c>
      <c r="K26" s="37" t="s">
        <v>91</v>
      </c>
      <c r="L26" s="31"/>
    </row>
    <row r="27" spans="1:14" ht="22.5">
      <c r="A27" s="36" t="s">
        <v>139</v>
      </c>
      <c r="B27" s="37" t="s">
        <v>108</v>
      </c>
      <c r="C27" s="164" t="s">
        <v>140</v>
      </c>
      <c r="D27" s="165"/>
      <c r="E27" s="161">
        <v>1.5E-3</v>
      </c>
      <c r="F27" s="162"/>
      <c r="G27" s="163"/>
      <c r="H27" s="161">
        <v>1.5E-3</v>
      </c>
      <c r="I27" s="163"/>
      <c r="J27" s="38" t="s">
        <v>90</v>
      </c>
      <c r="K27" s="37" t="s">
        <v>91</v>
      </c>
      <c r="L27" s="31"/>
    </row>
    <row r="28" spans="1:14">
      <c r="A28" s="36" t="s">
        <v>102</v>
      </c>
      <c r="B28" s="42">
        <v>1000</v>
      </c>
      <c r="C28" s="159" t="s">
        <v>89</v>
      </c>
      <c r="D28" s="160"/>
      <c r="E28" s="161">
        <v>0.01</v>
      </c>
      <c r="F28" s="162"/>
      <c r="G28" s="163"/>
      <c r="H28" s="161">
        <v>1.01E-2</v>
      </c>
      <c r="I28" s="163"/>
      <c r="J28" s="39" t="s">
        <v>103</v>
      </c>
      <c r="K28" s="40" t="s">
        <v>104</v>
      </c>
      <c r="L28" s="31"/>
    </row>
    <row r="29" spans="1:14">
      <c r="A29" s="36" t="s">
        <v>105</v>
      </c>
      <c r="B29" s="42">
        <v>1000</v>
      </c>
      <c r="C29" s="159" t="s">
        <v>89</v>
      </c>
      <c r="D29" s="160"/>
      <c r="E29" s="161">
        <v>1.6E-2</v>
      </c>
      <c r="F29" s="162"/>
      <c r="G29" s="163"/>
      <c r="H29" s="161">
        <v>1.61E-2</v>
      </c>
      <c r="I29" s="163"/>
      <c r="J29" s="39" t="s">
        <v>103</v>
      </c>
      <c r="K29" s="40" t="s">
        <v>104</v>
      </c>
      <c r="L29" s="31"/>
    </row>
    <row r="30" spans="1:14" s="80" customFormat="1" ht="46.5" customHeight="1">
      <c r="A30" s="75" t="s">
        <v>165</v>
      </c>
      <c r="B30" s="76">
        <v>1000</v>
      </c>
      <c r="C30" s="150" t="s">
        <v>166</v>
      </c>
      <c r="D30" s="151"/>
      <c r="E30" s="155" t="s">
        <v>167</v>
      </c>
      <c r="F30" s="153"/>
      <c r="G30" s="154"/>
      <c r="H30" s="155" t="s">
        <v>167</v>
      </c>
      <c r="I30" s="154"/>
      <c r="J30" s="77" t="s">
        <v>168</v>
      </c>
      <c r="K30" s="78" t="s">
        <v>169</v>
      </c>
      <c r="L30" s="79"/>
    </row>
    <row r="31" spans="1:14" s="80" customFormat="1" ht="63.75" customHeight="1">
      <c r="A31" s="75" t="s">
        <v>170</v>
      </c>
      <c r="B31" s="76">
        <v>1000</v>
      </c>
      <c r="C31" s="150" t="s">
        <v>166</v>
      </c>
      <c r="D31" s="151"/>
      <c r="E31" s="155" t="s">
        <v>171</v>
      </c>
      <c r="F31" s="153"/>
      <c r="G31" s="154"/>
      <c r="H31" s="155" t="s">
        <v>171</v>
      </c>
      <c r="I31" s="154"/>
      <c r="J31" s="77" t="s">
        <v>168</v>
      </c>
      <c r="K31" s="78" t="s">
        <v>169</v>
      </c>
      <c r="L31" s="79" t="s">
        <v>206</v>
      </c>
    </row>
    <row r="32" spans="1:14" s="80" customFormat="1" ht="64.5" customHeight="1">
      <c r="A32" s="75" t="s">
        <v>172</v>
      </c>
      <c r="B32" s="76">
        <v>1000</v>
      </c>
      <c r="C32" s="150" t="s">
        <v>166</v>
      </c>
      <c r="D32" s="151"/>
      <c r="E32" s="155" t="s">
        <v>173</v>
      </c>
      <c r="F32" s="153"/>
      <c r="G32" s="154"/>
      <c r="H32" s="155" t="s">
        <v>173</v>
      </c>
      <c r="I32" s="154"/>
      <c r="J32" s="77" t="s">
        <v>168</v>
      </c>
      <c r="K32" s="78" t="s">
        <v>169</v>
      </c>
      <c r="L32" s="156" t="s">
        <v>206</v>
      </c>
      <c r="M32" s="157"/>
      <c r="N32" s="158"/>
    </row>
    <row r="33" spans="1:14" s="80" customFormat="1" ht="52.5" customHeight="1">
      <c r="A33" s="75" t="s">
        <v>174</v>
      </c>
      <c r="B33" s="76">
        <v>1000</v>
      </c>
      <c r="C33" s="150" t="s">
        <v>166</v>
      </c>
      <c r="D33" s="151"/>
      <c r="E33" s="155" t="s">
        <v>175</v>
      </c>
      <c r="F33" s="153"/>
      <c r="G33" s="154"/>
      <c r="H33" s="155" t="s">
        <v>176</v>
      </c>
      <c r="I33" s="154"/>
      <c r="J33" s="77" t="s">
        <v>168</v>
      </c>
      <c r="K33" s="78" t="s">
        <v>169</v>
      </c>
      <c r="L33" s="156" t="s">
        <v>207</v>
      </c>
      <c r="M33" s="157"/>
      <c r="N33" s="158"/>
    </row>
    <row r="34" spans="1:14" s="80" customFormat="1" ht="62.25" customHeight="1">
      <c r="A34" s="75" t="s">
        <v>177</v>
      </c>
      <c r="B34" s="76">
        <v>1000</v>
      </c>
      <c r="C34" s="150" t="s">
        <v>166</v>
      </c>
      <c r="D34" s="151"/>
      <c r="E34" s="155" t="s">
        <v>178</v>
      </c>
      <c r="F34" s="153"/>
      <c r="G34" s="154"/>
      <c r="H34" s="155" t="s">
        <v>179</v>
      </c>
      <c r="I34" s="154"/>
      <c r="J34" s="77" t="s">
        <v>168</v>
      </c>
      <c r="K34" s="78" t="s">
        <v>169</v>
      </c>
      <c r="L34" s="156" t="s">
        <v>208</v>
      </c>
      <c r="M34" s="157"/>
      <c r="N34" s="158"/>
    </row>
    <row r="35" spans="1:14" s="66" customFormat="1" ht="47.25" customHeight="1">
      <c r="A35" s="75" t="s">
        <v>180</v>
      </c>
      <c r="B35" s="76">
        <v>1000</v>
      </c>
      <c r="C35" s="150" t="s">
        <v>166</v>
      </c>
      <c r="D35" s="151"/>
      <c r="E35" s="155" t="s">
        <v>178</v>
      </c>
      <c r="F35" s="153"/>
      <c r="G35" s="154"/>
      <c r="H35" s="155" t="s">
        <v>179</v>
      </c>
      <c r="I35" s="154"/>
      <c r="J35" s="77" t="s">
        <v>168</v>
      </c>
      <c r="K35" s="78" t="s">
        <v>169</v>
      </c>
      <c r="L35" s="156" t="s">
        <v>208</v>
      </c>
      <c r="M35" s="157"/>
      <c r="N35" s="158"/>
    </row>
    <row r="36" spans="1:14" s="80" customFormat="1" ht="54" customHeight="1">
      <c r="A36" s="75" t="s">
        <v>181</v>
      </c>
      <c r="B36" s="76">
        <v>1000</v>
      </c>
      <c r="C36" s="150" t="s">
        <v>166</v>
      </c>
      <c r="D36" s="151"/>
      <c r="E36" s="152" t="s">
        <v>198</v>
      </c>
      <c r="F36" s="153"/>
      <c r="G36" s="154"/>
      <c r="H36" s="155" t="s">
        <v>182</v>
      </c>
      <c r="I36" s="154"/>
      <c r="J36" s="77" t="s">
        <v>168</v>
      </c>
      <c r="K36" s="78" t="s">
        <v>169</v>
      </c>
      <c r="L36" s="156" t="s">
        <v>209</v>
      </c>
      <c r="M36" s="157"/>
      <c r="N36" s="158"/>
    </row>
    <row r="37" spans="1:14" s="80" customFormat="1" ht="47.25" customHeight="1">
      <c r="A37" s="75" t="s">
        <v>183</v>
      </c>
      <c r="B37" s="76">
        <v>1000</v>
      </c>
      <c r="C37" s="150" t="s">
        <v>166</v>
      </c>
      <c r="D37" s="151"/>
      <c r="E37" s="155" t="s">
        <v>184</v>
      </c>
      <c r="F37" s="153"/>
      <c r="G37" s="154"/>
      <c r="H37" s="155" t="s">
        <v>185</v>
      </c>
      <c r="I37" s="154"/>
      <c r="J37" s="77" t="s">
        <v>168</v>
      </c>
      <c r="K37" s="78" t="s">
        <v>169</v>
      </c>
      <c r="L37" s="156" t="s">
        <v>210</v>
      </c>
      <c r="M37" s="157"/>
      <c r="N37" s="158"/>
    </row>
    <row r="38" spans="1:14" s="66" customFormat="1" ht="56.25" customHeight="1">
      <c r="A38" s="62" t="s">
        <v>186</v>
      </c>
      <c r="B38" s="63">
        <v>1000</v>
      </c>
      <c r="C38" s="144" t="s">
        <v>187</v>
      </c>
      <c r="D38" s="145"/>
      <c r="E38" s="146" t="s">
        <v>188</v>
      </c>
      <c r="F38" s="147"/>
      <c r="G38" s="148"/>
      <c r="H38" s="146" t="s">
        <v>189</v>
      </c>
      <c r="I38" s="148"/>
      <c r="J38" s="64" t="s">
        <v>168</v>
      </c>
      <c r="K38" s="65" t="s">
        <v>169</v>
      </c>
      <c r="L38" s="156" t="s">
        <v>211</v>
      </c>
      <c r="M38" s="157"/>
      <c r="N38" s="158"/>
    </row>
    <row r="39" spans="1:14">
      <c r="A39" s="128" t="s">
        <v>141</v>
      </c>
      <c r="B39" s="128"/>
      <c r="C39" s="128" t="s">
        <v>142</v>
      </c>
      <c r="D39" s="128"/>
      <c r="E39" s="128"/>
      <c r="F39" s="128"/>
      <c r="G39" s="7"/>
      <c r="H39" s="7"/>
      <c r="I39" s="149" t="s">
        <v>135</v>
      </c>
      <c r="J39" s="149"/>
      <c r="K39" s="149"/>
      <c r="L39" s="149"/>
    </row>
    <row r="40" spans="1:14">
      <c r="A40" s="128"/>
      <c r="B40" s="128"/>
      <c r="C40" s="128"/>
      <c r="D40" s="128"/>
      <c r="E40" s="128"/>
      <c r="F40" s="128"/>
      <c r="G40" s="31"/>
      <c r="H40" s="31"/>
      <c r="I40" s="31"/>
      <c r="J40" s="31"/>
      <c r="K40" s="31"/>
      <c r="L40" s="31"/>
    </row>
    <row r="41" spans="1:14" ht="25.5" customHeight="1">
      <c r="A41" s="142" t="s">
        <v>136</v>
      </c>
      <c r="B41" s="142"/>
      <c r="C41" s="142"/>
      <c r="D41" s="143" t="s">
        <v>143</v>
      </c>
      <c r="E41" s="143"/>
      <c r="F41" s="143"/>
      <c r="G41" s="143"/>
      <c r="H41" s="143"/>
      <c r="I41" s="143"/>
      <c r="J41" s="143"/>
      <c r="K41" s="143"/>
      <c r="L41" s="143"/>
    </row>
    <row r="43" spans="1:14">
      <c r="E43" s="5">
        <f>30/12</f>
        <v>2.5</v>
      </c>
    </row>
  </sheetData>
  <mergeCells count="124">
    <mergeCell ref="L35:N35"/>
    <mergeCell ref="L37:N37"/>
    <mergeCell ref="L38:N38"/>
    <mergeCell ref="C1:D1"/>
    <mergeCell ref="E1:G1"/>
    <mergeCell ref="H1:I1"/>
    <mergeCell ref="C2:D2"/>
    <mergeCell ref="E2:G2"/>
    <mergeCell ref="H2:I2"/>
    <mergeCell ref="L32:N32"/>
    <mergeCell ref="L33:N33"/>
    <mergeCell ref="L34:N34"/>
    <mergeCell ref="C5:D5"/>
    <mergeCell ref="E5:G5"/>
    <mergeCell ref="H5:I5"/>
    <mergeCell ref="C6:D6"/>
    <mergeCell ref="E6:G6"/>
    <mergeCell ref="H6:I6"/>
    <mergeCell ref="C3:D3"/>
    <mergeCell ref="E3:G3"/>
    <mergeCell ref="H3:I3"/>
    <mergeCell ref="C4:D4"/>
    <mergeCell ref="E4:G4"/>
    <mergeCell ref="H4:I4"/>
    <mergeCell ref="C9:D9"/>
    <mergeCell ref="E9:G9"/>
    <mergeCell ref="H9:I9"/>
    <mergeCell ref="C10:D10"/>
    <mergeCell ref="E10:G10"/>
    <mergeCell ref="H10:I10"/>
    <mergeCell ref="C7:D7"/>
    <mergeCell ref="E7:G7"/>
    <mergeCell ref="H7:I7"/>
    <mergeCell ref="C8:D8"/>
    <mergeCell ref="E8:G8"/>
    <mergeCell ref="H8:I8"/>
    <mergeCell ref="C13:D13"/>
    <mergeCell ref="E13:G13"/>
    <mergeCell ref="H13:I13"/>
    <mergeCell ref="C14:D14"/>
    <mergeCell ref="E14:G14"/>
    <mergeCell ref="H14:I14"/>
    <mergeCell ref="C11:D11"/>
    <mergeCell ref="E11:G11"/>
    <mergeCell ref="H11:I11"/>
    <mergeCell ref="C12:D12"/>
    <mergeCell ref="E12:G12"/>
    <mergeCell ref="H12:I12"/>
    <mergeCell ref="C17:D17"/>
    <mergeCell ref="E17:G17"/>
    <mergeCell ref="H17:I17"/>
    <mergeCell ref="C18:D18"/>
    <mergeCell ref="E18:G18"/>
    <mergeCell ref="H18:I18"/>
    <mergeCell ref="C15:D15"/>
    <mergeCell ref="E15:G15"/>
    <mergeCell ref="H15:I15"/>
    <mergeCell ref="C16:D16"/>
    <mergeCell ref="E16:G16"/>
    <mergeCell ref="H16:I16"/>
    <mergeCell ref="A22:B22"/>
    <mergeCell ref="C22:L22"/>
    <mergeCell ref="C23:D23"/>
    <mergeCell ref="E23:G23"/>
    <mergeCell ref="H23:I23"/>
    <mergeCell ref="C19:D19"/>
    <mergeCell ref="E19:G19"/>
    <mergeCell ref="H19:I19"/>
    <mergeCell ref="A20:B21"/>
    <mergeCell ref="C20:E21"/>
    <mergeCell ref="F20:G20"/>
    <mergeCell ref="I20:L20"/>
    <mergeCell ref="F21:G21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34:D34"/>
    <mergeCell ref="E34:G34"/>
    <mergeCell ref="H34:I34"/>
    <mergeCell ref="C35:D35"/>
    <mergeCell ref="E35:G35"/>
    <mergeCell ref="H35:I35"/>
    <mergeCell ref="C32:D32"/>
    <mergeCell ref="E32:G32"/>
    <mergeCell ref="H32:I32"/>
    <mergeCell ref="C33:D33"/>
    <mergeCell ref="E33:G33"/>
    <mergeCell ref="H33:I33"/>
    <mergeCell ref="A41:C41"/>
    <mergeCell ref="D41:L41"/>
    <mergeCell ref="C38:D38"/>
    <mergeCell ref="E38:G38"/>
    <mergeCell ref="H38:I38"/>
    <mergeCell ref="A39:B40"/>
    <mergeCell ref="C39:F40"/>
    <mergeCell ref="I39:L39"/>
    <mergeCell ref="C36:D36"/>
    <mergeCell ref="E36:G36"/>
    <mergeCell ref="H36:I36"/>
    <mergeCell ref="C37:D37"/>
    <mergeCell ref="E37:G37"/>
    <mergeCell ref="H37:I37"/>
    <mergeCell ref="L36:N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F884-4D50-4958-B972-962B718A5932}">
  <dimension ref="A1:G11"/>
  <sheetViews>
    <sheetView workbookViewId="0">
      <selection activeCell="B11" sqref="B11"/>
    </sheetView>
  </sheetViews>
  <sheetFormatPr defaultRowHeight="15"/>
  <cols>
    <col min="1" max="1" width="25" customWidth="1"/>
    <col min="2" max="2" width="11.42578125" customWidth="1"/>
  </cols>
  <sheetData>
    <row r="1" spans="1:7" s="68" customFormat="1" ht="15.75" thickBot="1">
      <c r="A1" s="44" t="s">
        <v>0</v>
      </c>
      <c r="B1" s="44" t="s">
        <v>144</v>
      </c>
      <c r="C1" s="44" t="s">
        <v>145</v>
      </c>
      <c r="D1" s="44" t="s">
        <v>146</v>
      </c>
      <c r="E1" s="44" t="s">
        <v>147</v>
      </c>
      <c r="F1" s="44" t="s">
        <v>148</v>
      </c>
      <c r="G1" s="44" t="s">
        <v>149</v>
      </c>
    </row>
    <row r="2" spans="1:7" s="68" customFormat="1" ht="15.75" thickBot="1">
      <c r="A2" s="44" t="s">
        <v>15</v>
      </c>
      <c r="B2" s="60">
        <v>0.01</v>
      </c>
      <c r="C2" s="60">
        <v>1.7500000000000002E-2</v>
      </c>
      <c r="D2" s="60">
        <v>1.4999999999999999E-2</v>
      </c>
      <c r="E2" s="60">
        <v>0</v>
      </c>
      <c r="F2" s="60">
        <v>0</v>
      </c>
      <c r="G2" s="60">
        <v>0</v>
      </c>
    </row>
    <row r="3" spans="1:7" s="68" customFormat="1" ht="15.75" thickBot="1">
      <c r="A3" s="44" t="s">
        <v>16</v>
      </c>
      <c r="B3" s="60">
        <v>1.2500000000000001E-2</v>
      </c>
      <c r="C3" s="60">
        <v>0</v>
      </c>
      <c r="D3" s="60">
        <v>0</v>
      </c>
      <c r="E3" s="60">
        <v>0</v>
      </c>
      <c r="F3" s="60">
        <v>0</v>
      </c>
      <c r="G3" s="60">
        <v>0</v>
      </c>
    </row>
    <row r="4" spans="1:7" s="68" customFormat="1" ht="15.75" thickBot="1">
      <c r="A4" s="44" t="s">
        <v>7</v>
      </c>
      <c r="B4" s="60">
        <v>1.4999999999999999E-2</v>
      </c>
      <c r="C4" s="60">
        <v>1.9E-2</v>
      </c>
      <c r="D4" s="60">
        <v>1.55E-2</v>
      </c>
      <c r="E4" s="60">
        <v>0</v>
      </c>
      <c r="F4" s="60">
        <v>2E-3</v>
      </c>
      <c r="G4" s="60">
        <v>5.0000000000000001E-4</v>
      </c>
    </row>
    <row r="5" spans="1:7" s="68" customFormat="1" ht="15.75" thickBot="1">
      <c r="A5" s="44" t="s">
        <v>8</v>
      </c>
      <c r="B5" s="60">
        <v>0.02</v>
      </c>
      <c r="C5" s="60">
        <v>0.02</v>
      </c>
      <c r="D5" s="60">
        <v>0.02</v>
      </c>
      <c r="E5" s="60">
        <v>0</v>
      </c>
      <c r="F5" s="60">
        <v>2E-3</v>
      </c>
      <c r="G5" s="60">
        <v>5.0000000000000001E-4</v>
      </c>
    </row>
    <row r="6" spans="1:7" s="68" customFormat="1" ht="15.75" thickBot="1">
      <c r="A6" s="44" t="s">
        <v>17</v>
      </c>
      <c r="B6" s="60">
        <v>2.4500000000000001E-2</v>
      </c>
      <c r="C6" s="60">
        <v>2.4500000000000001E-2</v>
      </c>
      <c r="D6" s="60">
        <v>2.5000000000000001E-2</v>
      </c>
      <c r="E6" s="60">
        <v>0</v>
      </c>
      <c r="F6" s="60">
        <v>3.0000000000000001E-3</v>
      </c>
      <c r="G6" s="60">
        <v>1E-3</v>
      </c>
    </row>
    <row r="7" spans="1:7" s="68" customFormat="1" ht="15.75" thickBot="1">
      <c r="A7" s="44" t="s">
        <v>18</v>
      </c>
      <c r="B7" s="60">
        <v>2.5000000000000001E-2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</row>
    <row r="8" spans="1:7" s="68" customFormat="1" ht="15.75" thickBot="1">
      <c r="A8" s="44" t="s">
        <v>19</v>
      </c>
      <c r="B8" s="60">
        <v>0.03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ht="15.75" thickBot="1">
      <c r="A9" s="44" t="s">
        <v>20</v>
      </c>
      <c r="B9" s="60">
        <v>2.6499999999999999E-2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5.75" thickBot="1">
      <c r="A10" s="3" t="s">
        <v>21</v>
      </c>
      <c r="B10" s="60">
        <v>2.7799999999999998E-2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.75" thickBot="1">
      <c r="A11" s="3" t="s">
        <v>22</v>
      </c>
      <c r="B11" s="60">
        <v>2.9000000000000001E-2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277B-F2D6-4D5E-9CBA-D19F49DBDE56}">
  <dimension ref="A1:G9"/>
  <sheetViews>
    <sheetView workbookViewId="0">
      <selection activeCell="B5" sqref="B5:G5"/>
    </sheetView>
  </sheetViews>
  <sheetFormatPr defaultRowHeight="15"/>
  <cols>
    <col min="1" max="1" width="31.7109375" customWidth="1"/>
    <col min="2" max="4" width="21.140625" customWidth="1"/>
    <col min="5" max="5" width="21.7109375" customWidth="1"/>
    <col min="6" max="6" width="18" customWidth="1"/>
    <col min="7" max="7" width="26" customWidth="1"/>
  </cols>
  <sheetData>
    <row r="1" spans="1:7" ht="15.75" thickBot="1">
      <c r="A1" t="s">
        <v>14</v>
      </c>
    </row>
    <row r="2" spans="1:7" ht="18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s="68" customFormat="1" ht="18.75" thickBot="1">
      <c r="A3" s="67" t="s">
        <v>7</v>
      </c>
      <c r="B3" s="67">
        <v>1.1389</v>
      </c>
      <c r="C3" s="67">
        <v>1.1389</v>
      </c>
      <c r="D3" s="67">
        <v>1.1389</v>
      </c>
      <c r="E3" s="67">
        <v>1.2343</v>
      </c>
      <c r="F3" s="67">
        <v>1.3297000000000001</v>
      </c>
      <c r="G3" s="67">
        <v>1.4251</v>
      </c>
    </row>
    <row r="4" spans="1:7" s="68" customFormat="1" ht="18.75" thickBot="1">
      <c r="A4" s="67" t="s">
        <v>8</v>
      </c>
      <c r="B4" s="67">
        <v>1.4049</v>
      </c>
      <c r="C4" s="67">
        <v>1.4049</v>
      </c>
      <c r="D4" s="67">
        <v>1.4049</v>
      </c>
      <c r="E4" s="67">
        <v>1.5036</v>
      </c>
      <c r="F4" s="67">
        <v>1.6022000000000001</v>
      </c>
      <c r="G4" s="67">
        <v>1.7009000000000001</v>
      </c>
    </row>
    <row r="5" spans="1:7" s="68" customFormat="1" ht="18.75" thickBot="1">
      <c r="A5" s="67" t="s">
        <v>9</v>
      </c>
      <c r="B5" s="67">
        <v>1.8896999999999999</v>
      </c>
      <c r="C5" s="67">
        <v>1.8896999999999999</v>
      </c>
      <c r="D5" s="67">
        <v>1.8896999999999999</v>
      </c>
      <c r="E5" s="67">
        <v>1.9878</v>
      </c>
      <c r="F5" s="67">
        <v>2.0857999999999999</v>
      </c>
      <c r="G5" s="67">
        <v>2.1839</v>
      </c>
    </row>
    <row r="6" spans="1:7" s="68" customFormat="1" ht="18.75" thickBot="1">
      <c r="A6" s="67" t="s">
        <v>10</v>
      </c>
      <c r="B6" s="67">
        <v>2.1696</v>
      </c>
      <c r="C6" s="67">
        <v>2.1696</v>
      </c>
      <c r="D6" s="67">
        <v>2.1696</v>
      </c>
      <c r="E6" s="67">
        <v>2.2605</v>
      </c>
      <c r="F6" s="67">
        <v>2.3513999999999999</v>
      </c>
      <c r="G6" s="67">
        <v>2.4422999999999999</v>
      </c>
    </row>
    <row r="7" spans="1:7" s="68" customFormat="1" ht="18.75" thickBot="1">
      <c r="A7" s="67" t="s">
        <v>11</v>
      </c>
      <c r="B7" s="67">
        <v>2.0931999999999999</v>
      </c>
      <c r="C7" s="67">
        <v>2.0931999999999999</v>
      </c>
      <c r="D7" s="67">
        <v>2.0931999999999999</v>
      </c>
      <c r="E7" s="67">
        <v>2.1777000000000002</v>
      </c>
      <c r="F7" s="67">
        <v>2.2622</v>
      </c>
      <c r="G7" s="67">
        <v>2.3466999999999998</v>
      </c>
    </row>
    <row r="8" spans="1:7" ht="18.75" thickBot="1">
      <c r="A8" s="2" t="s">
        <v>12</v>
      </c>
      <c r="B8" s="2">
        <v>2.1486000000000001</v>
      </c>
      <c r="C8" s="2">
        <v>2.1486000000000001</v>
      </c>
      <c r="D8" s="2">
        <v>2.1486000000000001</v>
      </c>
      <c r="E8" s="2">
        <v>2.2302</v>
      </c>
      <c r="F8" s="2">
        <v>2.3117999999999999</v>
      </c>
      <c r="G8" s="2">
        <v>2.3934000000000002</v>
      </c>
    </row>
    <row r="9" spans="1:7" ht="18.75" thickBot="1">
      <c r="A9" s="2" t="s">
        <v>13</v>
      </c>
      <c r="B9" s="2">
        <v>2.4704999999999999</v>
      </c>
      <c r="C9" s="2">
        <v>2.4704999999999999</v>
      </c>
      <c r="D9" s="2">
        <v>2.4704999999999999</v>
      </c>
      <c r="E9" s="2">
        <v>2.5491999999999999</v>
      </c>
      <c r="F9" s="2">
        <v>2.6278999999999999</v>
      </c>
      <c r="G9" s="2">
        <v>2.7065999999999999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CU TD </vt:lpstr>
      <vt:lpstr>BNTB</vt:lpstr>
      <vt:lpstr>Clarien</vt:lpstr>
      <vt:lpstr>BCB</vt:lpstr>
      <vt:lpstr>HSBC</vt:lpstr>
      <vt:lpstr>'CU TD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Sosina Mekonnen</dc:creator>
  <cp:lastModifiedBy>Steven Spencer-Arscott</cp:lastModifiedBy>
  <cp:lastPrinted>2023-04-04T15:58:27Z</cp:lastPrinted>
  <dcterms:created xsi:type="dcterms:W3CDTF">2023-02-20T17:42:52Z</dcterms:created>
  <dcterms:modified xsi:type="dcterms:W3CDTF">2023-04-04T18:37:45Z</dcterms:modified>
</cp:coreProperties>
</file>