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bm01\profiles\steven.spencer-arsco\"/>
    </mc:Choice>
  </mc:AlternateContent>
  <bookViews>
    <workbookView xWindow="-120" yWindow="-120" windowWidth="21840" windowHeight="13140"/>
  </bookViews>
  <sheets>
    <sheet name="CU Rate Sheet" sheetId="10" r:id="rId1"/>
  </sheets>
  <definedNames>
    <definedName name="_xlnm.Print_Area" localSheetId="0">'CU Rate Sheet'!$A$1:$L$30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0" i="10" l="1"/>
  <c r="K30" i="10"/>
  <c r="J30" i="10"/>
  <c r="L29" i="10"/>
  <c r="K29" i="10"/>
  <c r="J29" i="10"/>
  <c r="L28" i="10"/>
  <c r="K28" i="10"/>
  <c r="J28" i="10"/>
  <c r="L27" i="10"/>
  <c r="K27" i="10"/>
  <c r="J27" i="10"/>
  <c r="K26" i="10"/>
  <c r="J26" i="10"/>
  <c r="L25" i="10"/>
  <c r="K25" i="10"/>
  <c r="J25" i="10"/>
  <c r="L24" i="10"/>
  <c r="K24" i="10"/>
  <c r="J24" i="10"/>
  <c r="L23" i="10"/>
  <c r="K23" i="10"/>
  <c r="J23" i="10"/>
  <c r="L22" i="10"/>
  <c r="K22" i="10"/>
  <c r="J22" i="10"/>
  <c r="K21" i="10"/>
  <c r="J21" i="10"/>
  <c r="L20" i="10"/>
  <c r="K20" i="10"/>
  <c r="J20" i="10"/>
  <c r="L19" i="10"/>
  <c r="K19" i="10"/>
  <c r="J19" i="10"/>
  <c r="L18" i="10"/>
  <c r="K18" i="10"/>
  <c r="J18" i="10"/>
  <c r="L17" i="10"/>
  <c r="K17" i="10"/>
  <c r="J17" i="10"/>
  <c r="L16" i="10"/>
  <c r="K16" i="10"/>
  <c r="J16" i="10"/>
  <c r="L15" i="10"/>
  <c r="K15" i="10"/>
  <c r="J15" i="10"/>
  <c r="L14" i="10"/>
  <c r="K14" i="10"/>
  <c r="J14" i="10"/>
  <c r="L13" i="10"/>
  <c r="K13" i="10"/>
  <c r="J13" i="10"/>
  <c r="L12" i="10"/>
  <c r="K12" i="10"/>
  <c r="J12" i="10"/>
  <c r="L11" i="10"/>
  <c r="K11" i="10"/>
  <c r="J11" i="10"/>
  <c r="L10" i="10"/>
  <c r="K10" i="10"/>
  <c r="J10" i="10"/>
  <c r="L9" i="10"/>
  <c r="K9" i="10"/>
  <c r="J9" i="10"/>
  <c r="L8" i="10"/>
  <c r="K8" i="10"/>
  <c r="J8" i="10"/>
  <c r="L7" i="10"/>
  <c r="K7" i="10"/>
  <c r="J7" i="10"/>
</calcChain>
</file>

<file path=xl/sharedStrings.xml><?xml version="1.0" encoding="utf-8"?>
<sst xmlns="http://schemas.openxmlformats.org/spreadsheetml/2006/main" count="62" uniqueCount="44">
  <si>
    <t>Fixed Term Deposit Rates (Nominal)</t>
  </si>
  <si>
    <t>$</t>
  </si>
  <si>
    <t>BNTB</t>
  </si>
  <si>
    <t>Clarien</t>
  </si>
  <si>
    <t>BCB</t>
  </si>
  <si>
    <t>HSBC</t>
  </si>
  <si>
    <t xml:space="preserve"> &lt; $25,000</t>
  </si>
  <si>
    <t>&lt;50,000.00</t>
  </si>
  <si>
    <t>&lt; $100,000</t>
  </si>
  <si>
    <t>$100K - $4,99M</t>
  </si>
  <si>
    <t>$1 - $99.99K</t>
  </si>
  <si>
    <t>100K - $499.99K</t>
  </si>
  <si>
    <t>$500K - $1M</t>
  </si>
  <si>
    <t>$1M - $499.99K</t>
  </si>
  <si>
    <t>$1M - $4.99M</t>
  </si>
  <si>
    <t>$1M - $4,99 M</t>
  </si>
  <si>
    <t>0.1%-.80%</t>
  </si>
  <si>
    <t>1.0%-1.20</t>
  </si>
  <si>
    <t>0.0011%-0.1635%</t>
  </si>
  <si>
    <t>0.005%-0.1684%</t>
  </si>
  <si>
    <t>0.0089%-0.1733%</t>
  </si>
  <si>
    <t>0.129%-0.1879%</t>
  </si>
  <si>
    <t>0.1948%-0.2083%</t>
  </si>
  <si>
    <t>0.2151%</t>
  </si>
  <si>
    <t>0.2218%-.2286%</t>
  </si>
  <si>
    <t>.2286%</t>
  </si>
  <si>
    <t>0.2439-0.2644%</t>
  </si>
  <si>
    <t>0.2746%</t>
  </si>
  <si>
    <t>0.2749%-'2951%</t>
  </si>
  <si>
    <t>0.2951%</t>
  </si>
  <si>
    <t>0.3289%-0.3617%</t>
  </si>
  <si>
    <t>0.3781%</t>
  </si>
  <si>
    <t>0.3945%</t>
  </si>
  <si>
    <t>0.4109%</t>
  </si>
  <si>
    <t>CREDIT</t>
  </si>
  <si>
    <t xml:space="preserve">Clarien </t>
  </si>
  <si>
    <t>0.3%-.35%</t>
  </si>
  <si>
    <t>&gt; Clarien</t>
  </si>
  <si>
    <t>&gt; BNTB</t>
  </si>
  <si>
    <t>NUMBER OF YEARS</t>
  </si>
  <si>
    <t>AMOUNT</t>
  </si>
  <si>
    <t>INTEREST RATE</t>
  </si>
  <si>
    <t>N.B. Rates are subject to change without notice.</t>
  </si>
  <si>
    <t xml:space="preserve">Term deposits may be for as short as one (1) month.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</si>
</sst>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%"/>
    <numFmt numFmtId="165" formatCode="0.0%"/>
    <numFmt numFmtId="166" formatCode="0.0000%"/>
  </numFmts>
  <fonts count="1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color rgb="FF333333"/>
      <name val="Verdana"/>
      <family val="2"/>
    </font>
    <font>
      <b/>
      <sz val="10"/>
      <color rgb="FF000000"/>
      <name val="Times New Roman"/>
      <family val="1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rgb="FF00206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5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Fill="1" applyBorder="1" applyAlignment="1">
      <alignment horizontal="left" vertical="top"/>
    </xf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8" fontId="2" fillId="3" borderId="0" xfId="1" applyNumberFormat="1" applyFont="1" applyFill="1"/>
    <xf numFmtId="43" fontId="2" fillId="3" borderId="0" xfId="1" applyFont="1" applyFill="1"/>
    <xf numFmtId="10" fontId="0" fillId="3" borderId="0" xfId="2" applyNumberFormat="1" applyFont="1" applyFill="1" applyBorder="1" applyAlignment="1">
      <alignment horizontal="center"/>
    </xf>
    <xf numFmtId="0" fontId="2" fillId="3" borderId="0" xfId="0" quotePrefix="1" applyFont="1" applyFill="1" applyAlignment="1">
      <alignment horizontal="left"/>
    </xf>
    <xf numFmtId="0" fontId="3" fillId="3" borderId="0" xfId="0" applyFont="1" applyFill="1"/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5" fillId="3" borderId="0" xfId="0" applyFont="1" applyFill="1"/>
    <xf numFmtId="0" fontId="0" fillId="0" borderId="0" xfId="0" applyFill="1"/>
    <xf numFmtId="0" fontId="4" fillId="2" borderId="0" xfId="0" applyFont="1" applyFill="1" applyBorder="1" applyAlignment="1">
      <alignment horizontal="left" vertical="center" wrapText="1" indent="1"/>
    </xf>
    <xf numFmtId="0" fontId="6" fillId="3" borderId="0" xfId="0" applyFont="1" applyFill="1"/>
    <xf numFmtId="0" fontId="8" fillId="3" borderId="0" xfId="0" applyFont="1" applyFill="1"/>
    <xf numFmtId="0" fontId="8" fillId="0" borderId="0" xfId="0" applyFont="1" applyFill="1"/>
    <xf numFmtId="0" fontId="7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8" borderId="1" xfId="0" applyFont="1" applyFill="1" applyBorder="1" applyAlignment="1">
      <alignment horizontal="right"/>
    </xf>
    <xf numFmtId="0" fontId="8" fillId="4" borderId="1" xfId="0" applyFont="1" applyFill="1" applyBorder="1"/>
    <xf numFmtId="0" fontId="8" fillId="3" borderId="1" xfId="0" applyFont="1" applyFill="1" applyBorder="1" applyAlignment="1">
      <alignment horizontal="center"/>
    </xf>
    <xf numFmtId="6" fontId="9" fillId="3" borderId="1" xfId="0" applyNumberFormat="1" applyFont="1" applyFill="1" applyBorder="1" applyAlignment="1">
      <alignment horizontal="center"/>
    </xf>
    <xf numFmtId="10" fontId="10" fillId="0" borderId="1" xfId="2" applyNumberFormat="1" applyFont="1" applyFill="1" applyBorder="1" applyAlignment="1">
      <alignment horizontal="center"/>
    </xf>
    <xf numFmtId="164" fontId="10" fillId="0" borderId="1" xfId="2" quotePrefix="1" applyNumberFormat="1" applyFont="1" applyFill="1" applyBorder="1" applyAlignment="1">
      <alignment horizontal="center"/>
    </xf>
    <xf numFmtId="164" fontId="10" fillId="0" borderId="1" xfId="2" applyNumberFormat="1" applyFont="1" applyFill="1" applyBorder="1" applyAlignment="1">
      <alignment horizontal="center"/>
    </xf>
    <xf numFmtId="164" fontId="10" fillId="3" borderId="1" xfId="2" applyNumberFormat="1" applyFont="1" applyFill="1" applyBorder="1" applyAlignment="1">
      <alignment horizontal="center"/>
    </xf>
    <xf numFmtId="164" fontId="9" fillId="7" borderId="1" xfId="2" applyNumberFormat="1" applyFont="1" applyFill="1" applyBorder="1" applyAlignment="1">
      <alignment horizontal="center"/>
    </xf>
    <xf numFmtId="165" fontId="10" fillId="0" borderId="1" xfId="2" applyNumberFormat="1" applyFont="1" applyFill="1" applyBorder="1" applyAlignment="1">
      <alignment horizontal="center"/>
    </xf>
    <xf numFmtId="164" fontId="10" fillId="5" borderId="1" xfId="2" quotePrefix="1" applyNumberFormat="1" applyFont="1" applyFill="1" applyBorder="1" applyAlignment="1">
      <alignment horizontal="center"/>
    </xf>
    <xf numFmtId="166" fontId="8" fillId="8" borderId="1" xfId="0" applyNumberFormat="1" applyFont="1" applyFill="1" applyBorder="1"/>
    <xf numFmtId="0" fontId="8" fillId="3" borderId="5" xfId="0" applyFont="1" applyFill="1" applyBorder="1" applyAlignment="1">
      <alignment horizontal="center"/>
    </xf>
    <xf numFmtId="6" fontId="8" fillId="3" borderId="1" xfId="0" applyNumberFormat="1" applyFont="1" applyFill="1" applyBorder="1" applyAlignment="1">
      <alignment horizontal="center"/>
    </xf>
    <xf numFmtId="166" fontId="10" fillId="3" borderId="1" xfId="2" quotePrefix="1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10" fillId="3" borderId="1" xfId="2" quotePrefix="1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65" fontId="10" fillId="5" borderId="1" xfId="2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6" fontId="8" fillId="0" borderId="1" xfId="0" applyNumberFormat="1" applyFont="1" applyFill="1" applyBorder="1" applyAlignment="1">
      <alignment horizontal="center"/>
    </xf>
    <xf numFmtId="166" fontId="10" fillId="0" borderId="1" xfId="2" quotePrefix="1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164" fontId="9" fillId="4" borderId="1" xfId="2" applyNumberFormat="1" applyFont="1" applyFill="1" applyBorder="1" applyAlignment="1">
      <alignment horizontal="center"/>
    </xf>
    <xf numFmtId="0" fontId="8" fillId="3" borderId="1" xfId="0" quotePrefix="1" applyFont="1" applyFill="1" applyBorder="1" applyAlignment="1">
      <alignment horizontal="center"/>
    </xf>
    <xf numFmtId="10" fontId="8" fillId="4" borderId="1" xfId="0" applyNumberFormat="1" applyFont="1" applyFill="1" applyBorder="1" applyAlignment="1">
      <alignment horizontal="center"/>
    </xf>
    <xf numFmtId="0" fontId="11" fillId="3" borderId="0" xfId="0" applyFont="1" applyFill="1"/>
    <xf numFmtId="15" fontId="11" fillId="3" borderId="0" xfId="0" applyNumberFormat="1" applyFont="1" applyFill="1" applyAlignment="1">
      <alignment horizontal="left"/>
    </xf>
    <xf numFmtId="0" fontId="12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9" borderId="1" xfId="0" applyFont="1" applyFill="1" applyBorder="1"/>
    <xf numFmtId="165" fontId="10" fillId="0" borderId="6" xfId="2" applyNumberFormat="1" applyFont="1" applyFill="1" applyBorder="1" applyAlignment="1">
      <alignment horizontal="center"/>
    </xf>
    <xf numFmtId="164" fontId="10" fillId="0" borderId="6" xfId="2" quotePrefix="1" applyNumberFormat="1" applyFont="1" applyFill="1" applyBorder="1" applyAlignment="1">
      <alignment horizontal="center"/>
    </xf>
    <xf numFmtId="10" fontId="10" fillId="0" borderId="6" xfId="2" applyNumberFormat="1" applyFont="1" applyFill="1" applyBorder="1" applyAlignment="1">
      <alignment horizontal="center"/>
    </xf>
    <xf numFmtId="164" fontId="10" fillId="3" borderId="6" xfId="2" quotePrefix="1" applyNumberFormat="1" applyFont="1" applyFill="1" applyBorder="1" applyAlignment="1">
      <alignment horizontal="center"/>
    </xf>
    <xf numFmtId="164" fontId="8" fillId="7" borderId="6" xfId="0" applyNumberFormat="1" applyFont="1" applyFill="1" applyBorder="1" applyAlignment="1">
      <alignment horizontal="center"/>
    </xf>
    <xf numFmtId="165" fontId="10" fillId="5" borderId="6" xfId="2" applyNumberFormat="1" applyFont="1" applyFill="1" applyBorder="1" applyAlignment="1">
      <alignment horizontal="center"/>
    </xf>
    <xf numFmtId="166" fontId="8" fillId="8" borderId="6" xfId="0" applyNumberFormat="1" applyFont="1" applyFill="1" applyBorder="1"/>
    <xf numFmtId="10" fontId="8" fillId="4" borderId="6" xfId="0" applyNumberFormat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6" fontId="8" fillId="3" borderId="9" xfId="0" applyNumberFormat="1" applyFont="1" applyFill="1" applyBorder="1" applyAlignment="1">
      <alignment horizontal="center"/>
    </xf>
    <xf numFmtId="165" fontId="10" fillId="0" borderId="9" xfId="2" applyNumberFormat="1" applyFont="1" applyFill="1" applyBorder="1" applyAlignment="1">
      <alignment horizontal="center"/>
    </xf>
    <xf numFmtId="164" fontId="10" fillId="0" borderId="9" xfId="2" quotePrefix="1" applyNumberFormat="1" applyFont="1" applyFill="1" applyBorder="1" applyAlignment="1">
      <alignment horizontal="center"/>
    </xf>
    <xf numFmtId="10" fontId="10" fillId="0" borderId="9" xfId="2" applyNumberFormat="1" applyFont="1" applyFill="1" applyBorder="1" applyAlignment="1">
      <alignment horizontal="center"/>
    </xf>
    <xf numFmtId="164" fontId="10" fillId="3" borderId="9" xfId="2" quotePrefix="1" applyNumberFormat="1" applyFont="1" applyFill="1" applyBorder="1" applyAlignment="1">
      <alignment horizontal="center"/>
    </xf>
    <xf numFmtId="164" fontId="9" fillId="7" borderId="9" xfId="2" applyNumberFormat="1" applyFont="1" applyFill="1" applyBorder="1" applyAlignment="1">
      <alignment horizontal="center"/>
    </xf>
    <xf numFmtId="165" fontId="10" fillId="5" borderId="9" xfId="2" applyNumberFormat="1" applyFont="1" applyFill="1" applyBorder="1" applyAlignment="1">
      <alignment horizontal="center"/>
    </xf>
    <xf numFmtId="166" fontId="8" fillId="8" borderId="9" xfId="0" applyNumberFormat="1" applyFont="1" applyFill="1" applyBorder="1"/>
    <xf numFmtId="10" fontId="8" fillId="4" borderId="9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0" fontId="10" fillId="0" borderId="6" xfId="0" applyNumberFormat="1" applyFont="1" applyFill="1" applyBorder="1" applyAlignment="1">
      <alignment horizontal="center"/>
    </xf>
    <xf numFmtId="10" fontId="10" fillId="3" borderId="6" xfId="0" applyNumberFormat="1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164" fontId="10" fillId="0" borderId="9" xfId="2" applyNumberFormat="1" applyFont="1" applyFill="1" applyBorder="1" applyAlignment="1">
      <alignment horizontal="center"/>
    </xf>
    <xf numFmtId="164" fontId="8" fillId="7" borderId="9" xfId="0" applyNumberFormat="1" applyFont="1" applyFill="1" applyBorder="1" applyAlignment="1">
      <alignment horizontal="center"/>
    </xf>
    <xf numFmtId="164" fontId="10" fillId="5" borderId="9" xfId="2" quotePrefix="1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164" fontId="8" fillId="4" borderId="9" xfId="0" applyNumberFormat="1" applyFont="1" applyFill="1" applyBorder="1" applyAlignment="1">
      <alignment horizontal="center"/>
    </xf>
    <xf numFmtId="0" fontId="8" fillId="3" borderId="9" xfId="0" quotePrefix="1" applyFont="1" applyFill="1" applyBorder="1" applyAlignment="1">
      <alignment horizontal="center"/>
    </xf>
    <xf numFmtId="0" fontId="12" fillId="9" borderId="1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workbookViewId="0">
      <selection activeCell="S32" sqref="S32"/>
    </sheetView>
  </sheetViews>
  <sheetFormatPr defaultRowHeight="12.75" x14ac:dyDescent="0.2"/>
  <cols>
    <col min="1" max="1" width="17" style="2" customWidth="1"/>
    <col min="2" max="2" width="22.1640625" style="2" customWidth="1"/>
    <col min="3" max="3" width="17.33203125" style="2" hidden="1" customWidth="1"/>
    <col min="4" max="4" width="16.83203125" style="2" hidden="1" customWidth="1"/>
    <col min="5" max="5" width="16.6640625" style="2" hidden="1" customWidth="1"/>
    <col min="6" max="6" width="20.1640625" style="2" hidden="1" customWidth="1"/>
    <col min="7" max="7" width="0" style="2" hidden="1" customWidth="1"/>
    <col min="8" max="8" width="0" style="13" hidden="1" customWidth="1"/>
    <col min="9" max="9" width="10.1640625" style="13" hidden="1" customWidth="1"/>
    <col min="10" max="10" width="10.5" style="2" hidden="1" customWidth="1"/>
    <col min="11" max="11" width="15.1640625" style="2" hidden="1" customWidth="1"/>
    <col min="12" max="12" width="18.6640625" style="2" bestFit="1" customWidth="1"/>
    <col min="13" max="255" width="9.33203125" style="2"/>
    <col min="256" max="256" width="14.6640625" style="2" customWidth="1"/>
    <col min="257" max="257" width="20.5" style="2" customWidth="1"/>
    <col min="258" max="261" width="20.1640625" style="2" customWidth="1"/>
    <col min="262" max="511" width="9.33203125" style="2"/>
    <col min="512" max="512" width="14.6640625" style="2" customWidth="1"/>
    <col min="513" max="513" width="20.5" style="2" customWidth="1"/>
    <col min="514" max="517" width="20.1640625" style="2" customWidth="1"/>
    <col min="518" max="767" width="9.33203125" style="2"/>
    <col min="768" max="768" width="14.6640625" style="2" customWidth="1"/>
    <col min="769" max="769" width="20.5" style="2" customWidth="1"/>
    <col min="770" max="773" width="20.1640625" style="2" customWidth="1"/>
    <col min="774" max="1023" width="9.33203125" style="2"/>
    <col min="1024" max="1024" width="14.6640625" style="2" customWidth="1"/>
    <col min="1025" max="1025" width="20.5" style="2" customWidth="1"/>
    <col min="1026" max="1029" width="20.1640625" style="2" customWidth="1"/>
    <col min="1030" max="1279" width="9.33203125" style="2"/>
    <col min="1280" max="1280" width="14.6640625" style="2" customWidth="1"/>
    <col min="1281" max="1281" width="20.5" style="2" customWidth="1"/>
    <col min="1282" max="1285" width="20.1640625" style="2" customWidth="1"/>
    <col min="1286" max="1535" width="9.33203125" style="2"/>
    <col min="1536" max="1536" width="14.6640625" style="2" customWidth="1"/>
    <col min="1537" max="1537" width="20.5" style="2" customWidth="1"/>
    <col min="1538" max="1541" width="20.1640625" style="2" customWidth="1"/>
    <col min="1542" max="1791" width="9.33203125" style="2"/>
    <col min="1792" max="1792" width="14.6640625" style="2" customWidth="1"/>
    <col min="1793" max="1793" width="20.5" style="2" customWidth="1"/>
    <col min="1794" max="1797" width="20.1640625" style="2" customWidth="1"/>
    <col min="1798" max="2047" width="9.33203125" style="2"/>
    <col min="2048" max="2048" width="14.6640625" style="2" customWidth="1"/>
    <col min="2049" max="2049" width="20.5" style="2" customWidth="1"/>
    <col min="2050" max="2053" width="20.1640625" style="2" customWidth="1"/>
    <col min="2054" max="2303" width="9.33203125" style="2"/>
    <col min="2304" max="2304" width="14.6640625" style="2" customWidth="1"/>
    <col min="2305" max="2305" width="20.5" style="2" customWidth="1"/>
    <col min="2306" max="2309" width="20.1640625" style="2" customWidth="1"/>
    <col min="2310" max="2559" width="9.33203125" style="2"/>
    <col min="2560" max="2560" width="14.6640625" style="2" customWidth="1"/>
    <col min="2561" max="2561" width="20.5" style="2" customWidth="1"/>
    <col min="2562" max="2565" width="20.1640625" style="2" customWidth="1"/>
    <col min="2566" max="2815" width="9.33203125" style="2"/>
    <col min="2816" max="2816" width="14.6640625" style="2" customWidth="1"/>
    <col min="2817" max="2817" width="20.5" style="2" customWidth="1"/>
    <col min="2818" max="2821" width="20.1640625" style="2" customWidth="1"/>
    <col min="2822" max="3071" width="9.33203125" style="2"/>
    <col min="3072" max="3072" width="14.6640625" style="2" customWidth="1"/>
    <col min="3073" max="3073" width="20.5" style="2" customWidth="1"/>
    <col min="3074" max="3077" width="20.1640625" style="2" customWidth="1"/>
    <col min="3078" max="3327" width="9.33203125" style="2"/>
    <col min="3328" max="3328" width="14.6640625" style="2" customWidth="1"/>
    <col min="3329" max="3329" width="20.5" style="2" customWidth="1"/>
    <col min="3330" max="3333" width="20.1640625" style="2" customWidth="1"/>
    <col min="3334" max="3583" width="9.33203125" style="2"/>
    <col min="3584" max="3584" width="14.6640625" style="2" customWidth="1"/>
    <col min="3585" max="3585" width="20.5" style="2" customWidth="1"/>
    <col min="3586" max="3589" width="20.1640625" style="2" customWidth="1"/>
    <col min="3590" max="3839" width="9.33203125" style="2"/>
    <col min="3840" max="3840" width="14.6640625" style="2" customWidth="1"/>
    <col min="3841" max="3841" width="20.5" style="2" customWidth="1"/>
    <col min="3842" max="3845" width="20.1640625" style="2" customWidth="1"/>
    <col min="3846" max="4095" width="9.33203125" style="2"/>
    <col min="4096" max="4096" width="14.6640625" style="2" customWidth="1"/>
    <col min="4097" max="4097" width="20.5" style="2" customWidth="1"/>
    <col min="4098" max="4101" width="20.1640625" style="2" customWidth="1"/>
    <col min="4102" max="4351" width="9.33203125" style="2"/>
    <col min="4352" max="4352" width="14.6640625" style="2" customWidth="1"/>
    <col min="4353" max="4353" width="20.5" style="2" customWidth="1"/>
    <col min="4354" max="4357" width="20.1640625" style="2" customWidth="1"/>
    <col min="4358" max="4607" width="9.33203125" style="2"/>
    <col min="4608" max="4608" width="14.6640625" style="2" customWidth="1"/>
    <col min="4609" max="4609" width="20.5" style="2" customWidth="1"/>
    <col min="4610" max="4613" width="20.1640625" style="2" customWidth="1"/>
    <col min="4614" max="4863" width="9.33203125" style="2"/>
    <col min="4864" max="4864" width="14.6640625" style="2" customWidth="1"/>
    <col min="4865" max="4865" width="20.5" style="2" customWidth="1"/>
    <col min="4866" max="4869" width="20.1640625" style="2" customWidth="1"/>
    <col min="4870" max="5119" width="9.33203125" style="2"/>
    <col min="5120" max="5120" width="14.6640625" style="2" customWidth="1"/>
    <col min="5121" max="5121" width="20.5" style="2" customWidth="1"/>
    <col min="5122" max="5125" width="20.1640625" style="2" customWidth="1"/>
    <col min="5126" max="5375" width="9.33203125" style="2"/>
    <col min="5376" max="5376" width="14.6640625" style="2" customWidth="1"/>
    <col min="5377" max="5377" width="20.5" style="2" customWidth="1"/>
    <col min="5378" max="5381" width="20.1640625" style="2" customWidth="1"/>
    <col min="5382" max="5631" width="9.33203125" style="2"/>
    <col min="5632" max="5632" width="14.6640625" style="2" customWidth="1"/>
    <col min="5633" max="5633" width="20.5" style="2" customWidth="1"/>
    <col min="5634" max="5637" width="20.1640625" style="2" customWidth="1"/>
    <col min="5638" max="5887" width="9.33203125" style="2"/>
    <col min="5888" max="5888" width="14.6640625" style="2" customWidth="1"/>
    <col min="5889" max="5889" width="20.5" style="2" customWidth="1"/>
    <col min="5890" max="5893" width="20.1640625" style="2" customWidth="1"/>
    <col min="5894" max="6143" width="9.33203125" style="2"/>
    <col min="6144" max="6144" width="14.6640625" style="2" customWidth="1"/>
    <col min="6145" max="6145" width="20.5" style="2" customWidth="1"/>
    <col min="6146" max="6149" width="20.1640625" style="2" customWidth="1"/>
    <col min="6150" max="6399" width="9.33203125" style="2"/>
    <col min="6400" max="6400" width="14.6640625" style="2" customWidth="1"/>
    <col min="6401" max="6401" width="20.5" style="2" customWidth="1"/>
    <col min="6402" max="6405" width="20.1640625" style="2" customWidth="1"/>
    <col min="6406" max="6655" width="9.33203125" style="2"/>
    <col min="6656" max="6656" width="14.6640625" style="2" customWidth="1"/>
    <col min="6657" max="6657" width="20.5" style="2" customWidth="1"/>
    <col min="6658" max="6661" width="20.1640625" style="2" customWidth="1"/>
    <col min="6662" max="6911" width="9.33203125" style="2"/>
    <col min="6912" max="6912" width="14.6640625" style="2" customWidth="1"/>
    <col min="6913" max="6913" width="20.5" style="2" customWidth="1"/>
    <col min="6914" max="6917" width="20.1640625" style="2" customWidth="1"/>
    <col min="6918" max="7167" width="9.33203125" style="2"/>
    <col min="7168" max="7168" width="14.6640625" style="2" customWidth="1"/>
    <col min="7169" max="7169" width="20.5" style="2" customWidth="1"/>
    <col min="7170" max="7173" width="20.1640625" style="2" customWidth="1"/>
    <col min="7174" max="7423" width="9.33203125" style="2"/>
    <col min="7424" max="7424" width="14.6640625" style="2" customWidth="1"/>
    <col min="7425" max="7425" width="20.5" style="2" customWidth="1"/>
    <col min="7426" max="7429" width="20.1640625" style="2" customWidth="1"/>
    <col min="7430" max="7679" width="9.33203125" style="2"/>
    <col min="7680" max="7680" width="14.6640625" style="2" customWidth="1"/>
    <col min="7681" max="7681" width="20.5" style="2" customWidth="1"/>
    <col min="7682" max="7685" width="20.1640625" style="2" customWidth="1"/>
    <col min="7686" max="7935" width="9.33203125" style="2"/>
    <col min="7936" max="7936" width="14.6640625" style="2" customWidth="1"/>
    <col min="7937" max="7937" width="20.5" style="2" customWidth="1"/>
    <col min="7938" max="7941" width="20.1640625" style="2" customWidth="1"/>
    <col min="7942" max="8191" width="9.33203125" style="2"/>
    <col min="8192" max="8192" width="14.6640625" style="2" customWidth="1"/>
    <col min="8193" max="8193" width="20.5" style="2" customWidth="1"/>
    <col min="8194" max="8197" width="20.1640625" style="2" customWidth="1"/>
    <col min="8198" max="8447" width="9.33203125" style="2"/>
    <col min="8448" max="8448" width="14.6640625" style="2" customWidth="1"/>
    <col min="8449" max="8449" width="20.5" style="2" customWidth="1"/>
    <col min="8450" max="8453" width="20.1640625" style="2" customWidth="1"/>
    <col min="8454" max="8703" width="9.33203125" style="2"/>
    <col min="8704" max="8704" width="14.6640625" style="2" customWidth="1"/>
    <col min="8705" max="8705" width="20.5" style="2" customWidth="1"/>
    <col min="8706" max="8709" width="20.1640625" style="2" customWidth="1"/>
    <col min="8710" max="8959" width="9.33203125" style="2"/>
    <col min="8960" max="8960" width="14.6640625" style="2" customWidth="1"/>
    <col min="8961" max="8961" width="20.5" style="2" customWidth="1"/>
    <col min="8962" max="8965" width="20.1640625" style="2" customWidth="1"/>
    <col min="8966" max="9215" width="9.33203125" style="2"/>
    <col min="9216" max="9216" width="14.6640625" style="2" customWidth="1"/>
    <col min="9217" max="9217" width="20.5" style="2" customWidth="1"/>
    <col min="9218" max="9221" width="20.1640625" style="2" customWidth="1"/>
    <col min="9222" max="9471" width="9.33203125" style="2"/>
    <col min="9472" max="9472" width="14.6640625" style="2" customWidth="1"/>
    <col min="9473" max="9473" width="20.5" style="2" customWidth="1"/>
    <col min="9474" max="9477" width="20.1640625" style="2" customWidth="1"/>
    <col min="9478" max="9727" width="9.33203125" style="2"/>
    <col min="9728" max="9728" width="14.6640625" style="2" customWidth="1"/>
    <col min="9729" max="9729" width="20.5" style="2" customWidth="1"/>
    <col min="9730" max="9733" width="20.1640625" style="2" customWidth="1"/>
    <col min="9734" max="9983" width="9.33203125" style="2"/>
    <col min="9984" max="9984" width="14.6640625" style="2" customWidth="1"/>
    <col min="9985" max="9985" width="20.5" style="2" customWidth="1"/>
    <col min="9986" max="9989" width="20.1640625" style="2" customWidth="1"/>
    <col min="9990" max="10239" width="9.33203125" style="2"/>
    <col min="10240" max="10240" width="14.6640625" style="2" customWidth="1"/>
    <col min="10241" max="10241" width="20.5" style="2" customWidth="1"/>
    <col min="10242" max="10245" width="20.1640625" style="2" customWidth="1"/>
    <col min="10246" max="10495" width="9.33203125" style="2"/>
    <col min="10496" max="10496" width="14.6640625" style="2" customWidth="1"/>
    <col min="10497" max="10497" width="20.5" style="2" customWidth="1"/>
    <col min="10498" max="10501" width="20.1640625" style="2" customWidth="1"/>
    <col min="10502" max="10751" width="9.33203125" style="2"/>
    <col min="10752" max="10752" width="14.6640625" style="2" customWidth="1"/>
    <col min="10753" max="10753" width="20.5" style="2" customWidth="1"/>
    <col min="10754" max="10757" width="20.1640625" style="2" customWidth="1"/>
    <col min="10758" max="11007" width="9.33203125" style="2"/>
    <col min="11008" max="11008" width="14.6640625" style="2" customWidth="1"/>
    <col min="11009" max="11009" width="20.5" style="2" customWidth="1"/>
    <col min="11010" max="11013" width="20.1640625" style="2" customWidth="1"/>
    <col min="11014" max="11263" width="9.33203125" style="2"/>
    <col min="11264" max="11264" width="14.6640625" style="2" customWidth="1"/>
    <col min="11265" max="11265" width="20.5" style="2" customWidth="1"/>
    <col min="11266" max="11269" width="20.1640625" style="2" customWidth="1"/>
    <col min="11270" max="11519" width="9.33203125" style="2"/>
    <col min="11520" max="11520" width="14.6640625" style="2" customWidth="1"/>
    <col min="11521" max="11521" width="20.5" style="2" customWidth="1"/>
    <col min="11522" max="11525" width="20.1640625" style="2" customWidth="1"/>
    <col min="11526" max="11775" width="9.33203125" style="2"/>
    <col min="11776" max="11776" width="14.6640625" style="2" customWidth="1"/>
    <col min="11777" max="11777" width="20.5" style="2" customWidth="1"/>
    <col min="11778" max="11781" width="20.1640625" style="2" customWidth="1"/>
    <col min="11782" max="12031" width="9.33203125" style="2"/>
    <col min="12032" max="12032" width="14.6640625" style="2" customWidth="1"/>
    <col min="12033" max="12033" width="20.5" style="2" customWidth="1"/>
    <col min="12034" max="12037" width="20.1640625" style="2" customWidth="1"/>
    <col min="12038" max="12287" width="9.33203125" style="2"/>
    <col min="12288" max="12288" width="14.6640625" style="2" customWidth="1"/>
    <col min="12289" max="12289" width="20.5" style="2" customWidth="1"/>
    <col min="12290" max="12293" width="20.1640625" style="2" customWidth="1"/>
    <col min="12294" max="12543" width="9.33203125" style="2"/>
    <col min="12544" max="12544" width="14.6640625" style="2" customWidth="1"/>
    <col min="12545" max="12545" width="20.5" style="2" customWidth="1"/>
    <col min="12546" max="12549" width="20.1640625" style="2" customWidth="1"/>
    <col min="12550" max="12799" width="9.33203125" style="2"/>
    <col min="12800" max="12800" width="14.6640625" style="2" customWidth="1"/>
    <col min="12801" max="12801" width="20.5" style="2" customWidth="1"/>
    <col min="12802" max="12805" width="20.1640625" style="2" customWidth="1"/>
    <col min="12806" max="13055" width="9.33203125" style="2"/>
    <col min="13056" max="13056" width="14.6640625" style="2" customWidth="1"/>
    <col min="13057" max="13057" width="20.5" style="2" customWidth="1"/>
    <col min="13058" max="13061" width="20.1640625" style="2" customWidth="1"/>
    <col min="13062" max="13311" width="9.33203125" style="2"/>
    <col min="13312" max="13312" width="14.6640625" style="2" customWidth="1"/>
    <col min="13313" max="13313" width="20.5" style="2" customWidth="1"/>
    <col min="13314" max="13317" width="20.1640625" style="2" customWidth="1"/>
    <col min="13318" max="13567" width="9.33203125" style="2"/>
    <col min="13568" max="13568" width="14.6640625" style="2" customWidth="1"/>
    <col min="13569" max="13569" width="20.5" style="2" customWidth="1"/>
    <col min="13570" max="13573" width="20.1640625" style="2" customWidth="1"/>
    <col min="13574" max="13823" width="9.33203125" style="2"/>
    <col min="13824" max="13824" width="14.6640625" style="2" customWidth="1"/>
    <col min="13825" max="13825" width="20.5" style="2" customWidth="1"/>
    <col min="13826" max="13829" width="20.1640625" style="2" customWidth="1"/>
    <col min="13830" max="14079" width="9.33203125" style="2"/>
    <col min="14080" max="14080" width="14.6640625" style="2" customWidth="1"/>
    <col min="14081" max="14081" width="20.5" style="2" customWidth="1"/>
    <col min="14082" max="14085" width="20.1640625" style="2" customWidth="1"/>
    <col min="14086" max="14335" width="9.33203125" style="2"/>
    <col min="14336" max="14336" width="14.6640625" style="2" customWidth="1"/>
    <col min="14337" max="14337" width="20.5" style="2" customWidth="1"/>
    <col min="14338" max="14341" width="20.1640625" style="2" customWidth="1"/>
    <col min="14342" max="14591" width="9.33203125" style="2"/>
    <col min="14592" max="14592" width="14.6640625" style="2" customWidth="1"/>
    <col min="14593" max="14593" width="20.5" style="2" customWidth="1"/>
    <col min="14594" max="14597" width="20.1640625" style="2" customWidth="1"/>
    <col min="14598" max="14847" width="9.33203125" style="2"/>
    <col min="14848" max="14848" width="14.6640625" style="2" customWidth="1"/>
    <col min="14849" max="14849" width="20.5" style="2" customWidth="1"/>
    <col min="14850" max="14853" width="20.1640625" style="2" customWidth="1"/>
    <col min="14854" max="15103" width="9.33203125" style="2"/>
    <col min="15104" max="15104" width="14.6640625" style="2" customWidth="1"/>
    <col min="15105" max="15105" width="20.5" style="2" customWidth="1"/>
    <col min="15106" max="15109" width="20.1640625" style="2" customWidth="1"/>
    <col min="15110" max="15359" width="9.33203125" style="2"/>
    <col min="15360" max="15360" width="14.6640625" style="2" customWidth="1"/>
    <col min="15361" max="15361" width="20.5" style="2" customWidth="1"/>
    <col min="15362" max="15365" width="20.1640625" style="2" customWidth="1"/>
    <col min="15366" max="15615" width="9.33203125" style="2"/>
    <col min="15616" max="15616" width="14.6640625" style="2" customWidth="1"/>
    <col min="15617" max="15617" width="20.5" style="2" customWidth="1"/>
    <col min="15618" max="15621" width="20.1640625" style="2" customWidth="1"/>
    <col min="15622" max="15871" width="9.33203125" style="2"/>
    <col min="15872" max="15872" width="14.6640625" style="2" customWidth="1"/>
    <col min="15873" max="15873" width="20.5" style="2" customWidth="1"/>
    <col min="15874" max="15877" width="20.1640625" style="2" customWidth="1"/>
    <col min="15878" max="16127" width="9.33203125" style="2"/>
    <col min="16128" max="16128" width="14.6640625" style="2" customWidth="1"/>
    <col min="16129" max="16129" width="20.5" style="2" customWidth="1"/>
    <col min="16130" max="16133" width="20.1640625" style="2" customWidth="1"/>
    <col min="16134" max="16384" width="9.33203125" style="2"/>
  </cols>
  <sheetData>
    <row r="1" spans="1:12" x14ac:dyDescent="0.2">
      <c r="A1" s="1"/>
    </row>
    <row r="2" spans="1:12" ht="15.75" x14ac:dyDescent="0.25">
      <c r="A2" s="50" t="s">
        <v>0</v>
      </c>
      <c r="B2" s="16"/>
      <c r="C2" s="16"/>
      <c r="D2" s="16"/>
      <c r="E2" s="16"/>
      <c r="F2" s="16"/>
      <c r="G2" s="16"/>
      <c r="H2" s="17"/>
      <c r="I2" s="17"/>
      <c r="J2" s="16"/>
      <c r="K2" s="16"/>
      <c r="L2" s="16"/>
    </row>
    <row r="3" spans="1:12" ht="15.75" x14ac:dyDescent="0.25">
      <c r="A3" s="51">
        <v>44327</v>
      </c>
      <c r="B3" s="16"/>
      <c r="C3" s="16"/>
      <c r="D3" s="16"/>
      <c r="E3" s="16"/>
      <c r="F3" s="16"/>
      <c r="G3" s="16"/>
      <c r="H3" s="17"/>
      <c r="I3" s="17"/>
      <c r="J3" s="16"/>
      <c r="K3" s="16"/>
      <c r="L3" s="16"/>
    </row>
    <row r="4" spans="1:12" ht="15.75" x14ac:dyDescent="0.25">
      <c r="A4" s="16"/>
      <c r="B4" s="16"/>
      <c r="C4" s="16"/>
      <c r="D4" s="16"/>
      <c r="E4" s="16"/>
      <c r="F4" s="16"/>
      <c r="G4" s="16"/>
      <c r="H4" s="17"/>
      <c r="I4" s="17"/>
      <c r="J4" s="16"/>
      <c r="K4" s="16"/>
      <c r="L4" s="16"/>
    </row>
    <row r="5" spans="1:12" ht="34.5" customHeight="1" x14ac:dyDescent="0.25">
      <c r="A5" s="86" t="s">
        <v>39</v>
      </c>
      <c r="B5" s="52" t="s">
        <v>40</v>
      </c>
      <c r="C5" s="53"/>
      <c r="D5" s="53"/>
      <c r="E5" s="53"/>
      <c r="F5" s="53"/>
      <c r="G5" s="54"/>
      <c r="H5" s="54"/>
      <c r="I5" s="54"/>
      <c r="J5" s="54"/>
      <c r="K5" s="54"/>
      <c r="L5" s="52" t="s">
        <v>41</v>
      </c>
    </row>
    <row r="6" spans="1:12" ht="15.75" x14ac:dyDescent="0.25">
      <c r="A6" s="18"/>
      <c r="B6" s="18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 t="s">
        <v>34</v>
      </c>
      <c r="H6" s="20" t="s">
        <v>2</v>
      </c>
      <c r="I6" s="20" t="s">
        <v>35</v>
      </c>
      <c r="J6" s="21" t="s">
        <v>37</v>
      </c>
      <c r="K6" s="21" t="s">
        <v>38</v>
      </c>
      <c r="L6" s="22"/>
    </row>
    <row r="7" spans="1:12" ht="15.75" x14ac:dyDescent="0.25">
      <c r="A7" s="23"/>
      <c r="B7" s="24">
        <v>1000</v>
      </c>
      <c r="C7" s="25"/>
      <c r="D7" s="26">
        <v>2E-3</v>
      </c>
      <c r="E7" s="27"/>
      <c r="F7" s="28"/>
      <c r="G7" s="29">
        <v>5.4999999999999997E-3</v>
      </c>
      <c r="H7" s="30"/>
      <c r="I7" s="31">
        <v>2E-3</v>
      </c>
      <c r="J7" s="32">
        <f>G7-I7</f>
        <v>3.4999999999999996E-3</v>
      </c>
      <c r="K7" s="32">
        <f>G7-H7</f>
        <v>5.4999999999999997E-3</v>
      </c>
      <c r="L7" s="49">
        <f>I7+0.05%</f>
        <v>2.5000000000000001E-3</v>
      </c>
    </row>
    <row r="8" spans="1:12" ht="15.75" x14ac:dyDescent="0.25">
      <c r="A8" s="33"/>
      <c r="B8" s="34">
        <v>10000</v>
      </c>
      <c r="C8" s="30">
        <v>1E-3</v>
      </c>
      <c r="D8" s="26">
        <v>2E-3</v>
      </c>
      <c r="E8" s="27"/>
      <c r="F8" s="35" t="s">
        <v>18</v>
      </c>
      <c r="G8" s="29">
        <v>5.4999999999999997E-3</v>
      </c>
      <c r="H8" s="30">
        <v>1E-3</v>
      </c>
      <c r="I8" s="31">
        <v>2E-3</v>
      </c>
      <c r="J8" s="32">
        <f t="shared" ref="J8:J30" si="0">G8-I8</f>
        <v>3.4999999999999996E-3</v>
      </c>
      <c r="K8" s="32">
        <f>G8-H8</f>
        <v>4.4999999999999997E-3</v>
      </c>
      <c r="L8" s="49">
        <f t="shared" ref="L8:L12" si="1">I8+0.05%</f>
        <v>2.5000000000000001E-3</v>
      </c>
    </row>
    <row r="9" spans="1:12" ht="15.75" x14ac:dyDescent="0.25">
      <c r="A9" s="36">
        <v>1</v>
      </c>
      <c r="B9" s="34" t="s">
        <v>6</v>
      </c>
      <c r="C9" s="30">
        <v>1E-3</v>
      </c>
      <c r="D9" s="26">
        <v>2E-3</v>
      </c>
      <c r="E9" s="27" t="s">
        <v>16</v>
      </c>
      <c r="F9" s="35" t="s">
        <v>19</v>
      </c>
      <c r="G9" s="29">
        <v>5.4999999999999997E-3</v>
      </c>
      <c r="H9" s="30">
        <v>1E-3</v>
      </c>
      <c r="I9" s="31">
        <v>2E-3</v>
      </c>
      <c r="J9" s="32">
        <f t="shared" si="0"/>
        <v>3.4999999999999996E-3</v>
      </c>
      <c r="K9" s="32">
        <f t="shared" ref="K9:K30" si="2">G9-H9</f>
        <v>4.4999999999999997E-3</v>
      </c>
      <c r="L9" s="49">
        <f t="shared" si="1"/>
        <v>2.5000000000000001E-3</v>
      </c>
    </row>
    <row r="10" spans="1:12" ht="16.5" customHeight="1" x14ac:dyDescent="0.25">
      <c r="A10" s="36"/>
      <c r="B10" s="34" t="s">
        <v>7</v>
      </c>
      <c r="C10" s="30">
        <v>1E-3</v>
      </c>
      <c r="D10" s="26">
        <v>2E-3</v>
      </c>
      <c r="E10" s="27" t="s">
        <v>16</v>
      </c>
      <c r="F10" s="35" t="s">
        <v>19</v>
      </c>
      <c r="G10" s="29">
        <v>5.4999999999999997E-3</v>
      </c>
      <c r="H10" s="30">
        <v>1E-3</v>
      </c>
      <c r="I10" s="31">
        <v>2E-3</v>
      </c>
      <c r="J10" s="32">
        <f t="shared" si="0"/>
        <v>3.4999999999999996E-3</v>
      </c>
      <c r="K10" s="32">
        <f t="shared" si="2"/>
        <v>4.4999999999999997E-3</v>
      </c>
      <c r="L10" s="49">
        <f t="shared" si="1"/>
        <v>2.5000000000000001E-3</v>
      </c>
    </row>
    <row r="11" spans="1:12" ht="15.75" x14ac:dyDescent="0.25">
      <c r="A11" s="37"/>
      <c r="B11" s="34" t="s">
        <v>8</v>
      </c>
      <c r="C11" s="30">
        <v>1E-3</v>
      </c>
      <c r="D11" s="26">
        <v>2E-3</v>
      </c>
      <c r="E11" s="27" t="s">
        <v>16</v>
      </c>
      <c r="F11" s="35" t="s">
        <v>20</v>
      </c>
      <c r="G11" s="29">
        <v>7.4999999999999997E-3</v>
      </c>
      <c r="H11" s="30">
        <v>1E-3</v>
      </c>
      <c r="I11" s="31">
        <v>2E-3</v>
      </c>
      <c r="J11" s="32">
        <f t="shared" si="0"/>
        <v>5.4999999999999997E-3</v>
      </c>
      <c r="K11" s="32">
        <f t="shared" si="2"/>
        <v>6.4999999999999997E-3</v>
      </c>
      <c r="L11" s="49">
        <f t="shared" si="1"/>
        <v>2.5000000000000001E-3</v>
      </c>
    </row>
    <row r="12" spans="1:12" ht="16.5" thickBot="1" x14ac:dyDescent="0.3">
      <c r="A12" s="76"/>
      <c r="B12" s="77" t="s">
        <v>9</v>
      </c>
      <c r="C12" s="65">
        <v>2E-3</v>
      </c>
      <c r="D12" s="66">
        <v>2E-3</v>
      </c>
      <c r="E12" s="78" t="s">
        <v>16</v>
      </c>
      <c r="F12" s="68" t="s">
        <v>21</v>
      </c>
      <c r="G12" s="79">
        <v>8.5000000000000006E-3</v>
      </c>
      <c r="H12" s="65">
        <v>2E-3</v>
      </c>
      <c r="I12" s="80">
        <v>2E-3</v>
      </c>
      <c r="J12" s="71">
        <f t="shared" si="0"/>
        <v>6.5000000000000006E-3</v>
      </c>
      <c r="K12" s="71">
        <f t="shared" si="2"/>
        <v>6.5000000000000006E-3</v>
      </c>
      <c r="L12" s="72">
        <f t="shared" si="1"/>
        <v>2.5000000000000001E-3</v>
      </c>
    </row>
    <row r="13" spans="1:12" ht="15.75" x14ac:dyDescent="0.25">
      <c r="A13" s="40">
        <v>2</v>
      </c>
      <c r="B13" s="38" t="s">
        <v>10</v>
      </c>
      <c r="C13" s="30">
        <v>5.0000000000000001E-3</v>
      </c>
      <c r="D13" s="27" t="s">
        <v>36</v>
      </c>
      <c r="E13" s="25" t="s">
        <v>17</v>
      </c>
      <c r="F13" s="39" t="s">
        <v>22</v>
      </c>
      <c r="G13" s="29">
        <v>6.0000000000000001E-3</v>
      </c>
      <c r="H13" s="41">
        <v>5.0000000000000001E-3</v>
      </c>
      <c r="I13" s="27">
        <v>3.0000000000000001E-3</v>
      </c>
      <c r="J13" s="32">
        <f t="shared" si="0"/>
        <v>3.0000000000000001E-3</v>
      </c>
      <c r="K13" s="32">
        <f t="shared" si="2"/>
        <v>1E-3</v>
      </c>
      <c r="L13" s="49">
        <f>H13+0.05%</f>
        <v>5.4999999999999997E-3</v>
      </c>
    </row>
    <row r="14" spans="1:12" ht="15.75" x14ac:dyDescent="0.25">
      <c r="A14" s="40"/>
      <c r="B14" s="34" t="s">
        <v>11</v>
      </c>
      <c r="C14" s="30">
        <v>5.0000000000000001E-3</v>
      </c>
      <c r="D14" s="26">
        <v>3.5000000000000001E-3</v>
      </c>
      <c r="E14" s="25" t="s">
        <v>17</v>
      </c>
      <c r="F14" s="39" t="s">
        <v>23</v>
      </c>
      <c r="G14" s="29">
        <v>6.0000000000000001E-3</v>
      </c>
      <c r="H14" s="41">
        <v>5.0000000000000001E-3</v>
      </c>
      <c r="I14" s="26">
        <v>3.5000000000000001E-3</v>
      </c>
      <c r="J14" s="32">
        <f t="shared" si="0"/>
        <v>2.5000000000000001E-3</v>
      </c>
      <c r="K14" s="32">
        <f t="shared" si="2"/>
        <v>1E-3</v>
      </c>
      <c r="L14" s="49">
        <f t="shared" ref="L14:L16" si="3">H14+0.05%</f>
        <v>5.4999999999999997E-3</v>
      </c>
    </row>
    <row r="15" spans="1:12" ht="16.5" thickBot="1" x14ac:dyDescent="0.3">
      <c r="A15" s="63"/>
      <c r="B15" s="64" t="s">
        <v>12</v>
      </c>
      <c r="C15" s="65">
        <v>5.0000000000000001E-3</v>
      </c>
      <c r="D15" s="66">
        <v>3.5000000000000001E-3</v>
      </c>
      <c r="E15" s="67" t="s">
        <v>17</v>
      </c>
      <c r="F15" s="68" t="s">
        <v>24</v>
      </c>
      <c r="G15" s="69">
        <v>8.0000000000000002E-3</v>
      </c>
      <c r="H15" s="70">
        <v>5.0000000000000001E-3</v>
      </c>
      <c r="I15" s="66">
        <v>3.5000000000000001E-3</v>
      </c>
      <c r="J15" s="71">
        <f t="shared" si="0"/>
        <v>4.5000000000000005E-3</v>
      </c>
      <c r="K15" s="71">
        <f t="shared" si="2"/>
        <v>3.0000000000000001E-3</v>
      </c>
      <c r="L15" s="72">
        <f t="shared" si="3"/>
        <v>5.4999999999999997E-3</v>
      </c>
    </row>
    <row r="16" spans="1:12" ht="15.75" x14ac:dyDescent="0.25">
      <c r="A16" s="36"/>
      <c r="B16" s="42" t="s">
        <v>13</v>
      </c>
      <c r="C16" s="55">
        <v>6.0000000000000001E-3</v>
      </c>
      <c r="D16" s="56">
        <v>3.5000000000000001E-3</v>
      </c>
      <c r="E16" s="57" t="s">
        <v>17</v>
      </c>
      <c r="F16" s="58" t="s">
        <v>25</v>
      </c>
      <c r="G16" s="59">
        <v>8.9999999999999993E-3</v>
      </c>
      <c r="H16" s="60">
        <v>6.0000000000000001E-3</v>
      </c>
      <c r="I16" s="56">
        <v>3.5000000000000001E-3</v>
      </c>
      <c r="J16" s="61">
        <f t="shared" si="0"/>
        <v>5.4999999999999997E-3</v>
      </c>
      <c r="K16" s="61">
        <f t="shared" si="2"/>
        <v>2.9999999999999992E-3</v>
      </c>
      <c r="L16" s="62">
        <f t="shared" si="3"/>
        <v>6.5000000000000006E-3</v>
      </c>
    </row>
    <row r="17" spans="1:12" ht="15.75" x14ac:dyDescent="0.25">
      <c r="A17" s="40">
        <v>3</v>
      </c>
      <c r="B17" s="38" t="s">
        <v>10</v>
      </c>
      <c r="C17" s="25">
        <v>4.4999999999999997E-3</v>
      </c>
      <c r="D17" s="25">
        <v>4.0000000000000001E-3</v>
      </c>
      <c r="E17" s="25">
        <v>0.02</v>
      </c>
      <c r="F17" s="39" t="s">
        <v>26</v>
      </c>
      <c r="G17" s="29">
        <v>6.4999999999999997E-3</v>
      </c>
      <c r="H17" s="41">
        <v>6.0000000000000001E-3</v>
      </c>
      <c r="I17" s="25">
        <v>4.0000000000000001E-3</v>
      </c>
      <c r="J17" s="32">
        <f t="shared" si="0"/>
        <v>2.4999999999999996E-3</v>
      </c>
      <c r="K17" s="32">
        <f t="shared" si="2"/>
        <v>4.9999999999999958E-4</v>
      </c>
      <c r="L17" s="49">
        <f>H17+0.05%</f>
        <v>6.5000000000000006E-3</v>
      </c>
    </row>
    <row r="18" spans="1:12" ht="15.75" x14ac:dyDescent="0.25">
      <c r="A18" s="40"/>
      <c r="B18" s="34" t="s">
        <v>11</v>
      </c>
      <c r="C18" s="25">
        <v>5.0000000000000001E-3</v>
      </c>
      <c r="D18" s="25">
        <v>4.0000000000000001E-3</v>
      </c>
      <c r="E18" s="25">
        <v>0.02</v>
      </c>
      <c r="F18" s="39" t="s">
        <v>27</v>
      </c>
      <c r="G18" s="29">
        <v>8.5000000000000006E-3</v>
      </c>
      <c r="H18" s="41">
        <v>6.0000000000000001E-3</v>
      </c>
      <c r="I18" s="25">
        <v>4.0000000000000001E-3</v>
      </c>
      <c r="J18" s="32">
        <f t="shared" si="0"/>
        <v>4.5000000000000005E-3</v>
      </c>
      <c r="K18" s="32">
        <f t="shared" si="2"/>
        <v>2.5000000000000005E-3</v>
      </c>
      <c r="L18" s="49">
        <f t="shared" ref="L18:L20" si="4">H18+0.05%</f>
        <v>6.5000000000000006E-3</v>
      </c>
    </row>
    <row r="19" spans="1:12" s="13" customFormat="1" ht="15.75" x14ac:dyDescent="0.25">
      <c r="A19" s="43"/>
      <c r="B19" s="44" t="s">
        <v>12</v>
      </c>
      <c r="C19" s="25">
        <v>5.0000000000000001E-3</v>
      </c>
      <c r="D19" s="25">
        <v>4.0000000000000001E-3</v>
      </c>
      <c r="E19" s="25">
        <v>0.02</v>
      </c>
      <c r="F19" s="45" t="s">
        <v>28</v>
      </c>
      <c r="G19" s="46">
        <v>8.5000000000000006E-3</v>
      </c>
      <c r="H19" s="41">
        <v>6.0000000000000001E-3</v>
      </c>
      <c r="I19" s="25">
        <v>4.0000000000000001E-3</v>
      </c>
      <c r="J19" s="32">
        <f t="shared" si="0"/>
        <v>4.5000000000000005E-3</v>
      </c>
      <c r="K19" s="32">
        <f t="shared" si="2"/>
        <v>2.5000000000000005E-3</v>
      </c>
      <c r="L19" s="49">
        <f t="shared" si="4"/>
        <v>6.5000000000000006E-3</v>
      </c>
    </row>
    <row r="20" spans="1:12" ht="16.5" thickBot="1" x14ac:dyDescent="0.3">
      <c r="A20" s="63"/>
      <c r="B20" s="77" t="s">
        <v>14</v>
      </c>
      <c r="C20" s="65">
        <v>7.0000000000000001E-3</v>
      </c>
      <c r="D20" s="67">
        <v>4.0000000000000001E-3</v>
      </c>
      <c r="E20" s="67">
        <v>0.02</v>
      </c>
      <c r="F20" s="68" t="s">
        <v>29</v>
      </c>
      <c r="G20" s="84">
        <v>8.9999999999999993E-3</v>
      </c>
      <c r="H20" s="70">
        <v>7.0000000000000001E-3</v>
      </c>
      <c r="I20" s="67">
        <v>4.0000000000000001E-3</v>
      </c>
      <c r="J20" s="71">
        <f t="shared" si="0"/>
        <v>4.9999999999999992E-3</v>
      </c>
      <c r="K20" s="71">
        <f t="shared" si="2"/>
        <v>1.9999999999999992E-3</v>
      </c>
      <c r="L20" s="72">
        <f t="shared" si="4"/>
        <v>7.4999999999999997E-3</v>
      </c>
    </row>
    <row r="21" spans="1:12" ht="0.75" customHeight="1" x14ac:dyDescent="0.25">
      <c r="A21" s="36"/>
      <c r="B21" s="42"/>
      <c r="C21" s="73"/>
      <c r="D21" s="81"/>
      <c r="E21" s="81"/>
      <c r="F21" s="82"/>
      <c r="G21" s="83"/>
      <c r="H21" s="73"/>
      <c r="I21" s="81"/>
      <c r="J21" s="61">
        <f t="shared" si="0"/>
        <v>0</v>
      </c>
      <c r="K21" s="61">
        <f t="shared" si="2"/>
        <v>0</v>
      </c>
      <c r="L21" s="62"/>
    </row>
    <row r="22" spans="1:12" ht="15.75" x14ac:dyDescent="0.25">
      <c r="A22" s="40"/>
      <c r="B22" s="38" t="s">
        <v>10</v>
      </c>
      <c r="C22" s="30">
        <v>8.0000000000000002E-3</v>
      </c>
      <c r="D22" s="25">
        <v>4.0000000000000001E-3</v>
      </c>
      <c r="E22" s="25">
        <v>2.1000000000000001E-2</v>
      </c>
      <c r="F22" s="39" t="s">
        <v>30</v>
      </c>
      <c r="G22" s="47">
        <v>7.4999999999999997E-3</v>
      </c>
      <c r="H22" s="41">
        <v>8.0000000000000002E-3</v>
      </c>
      <c r="I22" s="25">
        <v>4.0000000000000001E-3</v>
      </c>
      <c r="J22" s="32">
        <f t="shared" si="0"/>
        <v>3.4999999999999996E-3</v>
      </c>
      <c r="K22" s="32">
        <f t="shared" si="2"/>
        <v>-5.0000000000000044E-4</v>
      </c>
      <c r="L22" s="49">
        <f>H22+0.05%</f>
        <v>8.5000000000000006E-3</v>
      </c>
    </row>
    <row r="23" spans="1:12" ht="15.75" x14ac:dyDescent="0.25">
      <c r="A23" s="40"/>
      <c r="B23" s="34" t="s">
        <v>11</v>
      </c>
      <c r="C23" s="30">
        <v>8.0000000000000002E-3</v>
      </c>
      <c r="D23" s="25">
        <v>4.0000000000000001E-3</v>
      </c>
      <c r="E23" s="25">
        <v>2.1000000000000001E-2</v>
      </c>
      <c r="F23" s="39" t="s">
        <v>31</v>
      </c>
      <c r="G23" s="47">
        <v>8.5000000000000006E-3</v>
      </c>
      <c r="H23" s="41">
        <v>8.0000000000000002E-3</v>
      </c>
      <c r="I23" s="25">
        <v>4.0000000000000001E-3</v>
      </c>
      <c r="J23" s="32">
        <f t="shared" si="0"/>
        <v>4.5000000000000005E-3</v>
      </c>
      <c r="K23" s="32">
        <f t="shared" si="2"/>
        <v>5.0000000000000044E-4</v>
      </c>
      <c r="L23" s="49">
        <f t="shared" ref="L23:L25" si="5">H23+0.05%</f>
        <v>8.5000000000000006E-3</v>
      </c>
    </row>
    <row r="24" spans="1:12" ht="15.75" x14ac:dyDescent="0.25">
      <c r="A24" s="36">
        <v>4</v>
      </c>
      <c r="B24" s="34" t="s">
        <v>12</v>
      </c>
      <c r="C24" s="30">
        <v>8.0000000000000002E-3</v>
      </c>
      <c r="D24" s="25">
        <v>4.0000000000000001E-3</v>
      </c>
      <c r="E24" s="25">
        <v>2.1000000000000001E-2</v>
      </c>
      <c r="F24" s="39" t="s">
        <v>32</v>
      </c>
      <c r="G24" s="46">
        <v>8.5000000000000006E-3</v>
      </c>
      <c r="H24" s="41">
        <v>8.0000000000000002E-3</v>
      </c>
      <c r="I24" s="25">
        <v>4.0000000000000001E-3</v>
      </c>
      <c r="J24" s="32">
        <f t="shared" si="0"/>
        <v>4.5000000000000005E-3</v>
      </c>
      <c r="K24" s="32">
        <f t="shared" si="2"/>
        <v>5.0000000000000044E-4</v>
      </c>
      <c r="L24" s="49">
        <f t="shared" si="5"/>
        <v>8.5000000000000006E-3</v>
      </c>
    </row>
    <row r="25" spans="1:12" ht="16.5" thickBot="1" x14ac:dyDescent="0.3">
      <c r="A25" s="63"/>
      <c r="B25" s="85" t="s">
        <v>15</v>
      </c>
      <c r="C25" s="65">
        <v>8.9999999999999993E-3</v>
      </c>
      <c r="D25" s="78"/>
      <c r="E25" s="67">
        <v>2.1000000000000001E-2</v>
      </c>
      <c r="F25" s="68" t="s">
        <v>33</v>
      </c>
      <c r="G25" s="84">
        <v>9.4999999999999998E-3</v>
      </c>
      <c r="H25" s="70">
        <v>8.9999999999999993E-3</v>
      </c>
      <c r="I25" s="78"/>
      <c r="J25" s="71">
        <f t="shared" si="0"/>
        <v>9.4999999999999998E-3</v>
      </c>
      <c r="K25" s="71">
        <f t="shared" si="2"/>
        <v>5.0000000000000044E-4</v>
      </c>
      <c r="L25" s="72">
        <f t="shared" si="5"/>
        <v>9.4999999999999998E-3</v>
      </c>
    </row>
    <row r="26" spans="1:12" ht="3.75" hidden="1" customHeight="1" x14ac:dyDescent="0.25">
      <c r="A26" s="42"/>
      <c r="B26" s="42"/>
      <c r="C26" s="73"/>
      <c r="D26" s="74"/>
      <c r="E26" s="57">
        <v>1.2E-2</v>
      </c>
      <c r="F26" s="75"/>
      <c r="G26" s="62"/>
      <c r="H26" s="73"/>
      <c r="I26" s="74"/>
      <c r="J26" s="61">
        <f t="shared" si="0"/>
        <v>0</v>
      </c>
      <c r="K26" s="61">
        <f t="shared" si="2"/>
        <v>0</v>
      </c>
      <c r="L26" s="62"/>
    </row>
    <row r="27" spans="1:12" ht="15.75" x14ac:dyDescent="0.25">
      <c r="A27" s="23">
        <v>5</v>
      </c>
      <c r="B27" s="38" t="s">
        <v>10</v>
      </c>
      <c r="C27" s="30">
        <v>0.01</v>
      </c>
      <c r="D27" s="25">
        <v>4.4999999999999997E-3</v>
      </c>
      <c r="E27" s="25">
        <v>2.1999999999999999E-2</v>
      </c>
      <c r="F27" s="39"/>
      <c r="G27" s="47">
        <v>8.0000000000000002E-3</v>
      </c>
      <c r="H27" s="41">
        <v>0.01</v>
      </c>
      <c r="I27" s="25">
        <v>4.4999999999999997E-3</v>
      </c>
      <c r="J27" s="32">
        <f t="shared" si="0"/>
        <v>3.5000000000000005E-3</v>
      </c>
      <c r="K27" s="32">
        <f t="shared" si="2"/>
        <v>-2E-3</v>
      </c>
      <c r="L27" s="49">
        <f>H27+0.05%</f>
        <v>1.0500000000000001E-2</v>
      </c>
    </row>
    <row r="28" spans="1:12" ht="15.75" x14ac:dyDescent="0.25">
      <c r="A28" s="33"/>
      <c r="B28" s="34" t="s">
        <v>11</v>
      </c>
      <c r="C28" s="30">
        <v>0.01</v>
      </c>
      <c r="D28" s="25">
        <v>5.0000000000000001E-3</v>
      </c>
      <c r="E28" s="25">
        <v>2.1999999999999999E-2</v>
      </c>
      <c r="F28" s="39"/>
      <c r="G28" s="47">
        <v>8.0000000000000002E-3</v>
      </c>
      <c r="H28" s="41">
        <v>0.01</v>
      </c>
      <c r="I28" s="25">
        <v>5.0000000000000001E-3</v>
      </c>
      <c r="J28" s="32">
        <f t="shared" si="0"/>
        <v>3.0000000000000001E-3</v>
      </c>
      <c r="K28" s="32">
        <f t="shared" si="2"/>
        <v>-2E-3</v>
      </c>
      <c r="L28" s="49">
        <f t="shared" ref="L28:L30" si="6">H28+0.05%</f>
        <v>1.0500000000000001E-2</v>
      </c>
    </row>
    <row r="29" spans="1:12" ht="15.75" x14ac:dyDescent="0.25">
      <c r="A29" s="36"/>
      <c r="B29" s="34" t="s">
        <v>12</v>
      </c>
      <c r="C29" s="30">
        <v>0.01</v>
      </c>
      <c r="D29" s="25">
        <v>5.0000000000000001E-3</v>
      </c>
      <c r="E29" s="25">
        <v>2.1999999999999999E-2</v>
      </c>
      <c r="F29" s="39"/>
      <c r="G29" s="47">
        <v>9.4999999999999998E-3</v>
      </c>
      <c r="H29" s="41">
        <v>0.01</v>
      </c>
      <c r="I29" s="25">
        <v>5.0000000000000001E-3</v>
      </c>
      <c r="J29" s="32">
        <f t="shared" si="0"/>
        <v>4.4999999999999997E-3</v>
      </c>
      <c r="K29" s="32">
        <f t="shared" si="2"/>
        <v>-5.0000000000000044E-4</v>
      </c>
      <c r="L29" s="49">
        <f t="shared" si="6"/>
        <v>1.0500000000000001E-2</v>
      </c>
    </row>
    <row r="30" spans="1:12" ht="15.75" x14ac:dyDescent="0.25">
      <c r="A30" s="42"/>
      <c r="B30" s="48" t="s">
        <v>15</v>
      </c>
      <c r="C30" s="30">
        <v>1.0999999999999999E-2</v>
      </c>
      <c r="D30" s="27"/>
      <c r="E30" s="25">
        <v>2.1999999999999999E-2</v>
      </c>
      <c r="F30" s="39"/>
      <c r="G30" s="46">
        <v>0.01</v>
      </c>
      <c r="H30" s="41">
        <v>1.0999999999999999E-2</v>
      </c>
      <c r="I30" s="27"/>
      <c r="J30" s="32">
        <f t="shared" si="0"/>
        <v>0.01</v>
      </c>
      <c r="K30" s="32">
        <f t="shared" si="2"/>
        <v>-9.9999999999999915E-4</v>
      </c>
      <c r="L30" s="49">
        <f t="shared" si="6"/>
        <v>1.15E-2</v>
      </c>
    </row>
    <row r="31" spans="1:12" x14ac:dyDescent="0.2">
      <c r="A31" s="3"/>
      <c r="B31" s="3"/>
      <c r="C31" s="3"/>
      <c r="D31" s="3"/>
      <c r="E31" s="3"/>
      <c r="F31" s="3"/>
      <c r="G31" s="3"/>
    </row>
    <row r="32" spans="1:12" x14ac:dyDescent="0.2">
      <c r="A32" s="15" t="s">
        <v>42</v>
      </c>
      <c r="B32" s="1"/>
      <c r="C32" s="4"/>
      <c r="D32" s="5"/>
      <c r="E32" s="5"/>
      <c r="F32" s="5"/>
      <c r="G32" s="4"/>
    </row>
    <row r="33" spans="1:7" x14ac:dyDescent="0.2">
      <c r="A33" s="15" t="s">
        <v>43</v>
      </c>
      <c r="B33" s="1"/>
      <c r="C33" s="4"/>
      <c r="D33" s="5"/>
      <c r="E33" s="5"/>
      <c r="F33" s="5"/>
      <c r="G33" s="4"/>
    </row>
    <row r="34" spans="1:7" x14ac:dyDescent="0.2">
      <c r="A34" s="1"/>
    </row>
    <row r="35" spans="1:7" x14ac:dyDescent="0.2">
      <c r="A35" s="1"/>
    </row>
    <row r="36" spans="1:7" x14ac:dyDescent="0.2">
      <c r="A36" s="1"/>
    </row>
    <row r="37" spans="1:7" x14ac:dyDescent="0.2">
      <c r="A37" s="1"/>
    </row>
    <row r="38" spans="1:7" x14ac:dyDescent="0.2">
      <c r="C38" s="6"/>
    </row>
    <row r="39" spans="1:7" x14ac:dyDescent="0.2">
      <c r="A39" s="7"/>
      <c r="B39" s="1"/>
      <c r="C39" s="1"/>
      <c r="D39" s="1"/>
      <c r="E39" s="8"/>
    </row>
    <row r="40" spans="1:7" x14ac:dyDescent="0.2">
      <c r="A40" s="12"/>
    </row>
    <row r="41" spans="1:7" x14ac:dyDescent="0.2">
      <c r="A41" s="14"/>
      <c r="B41" s="14"/>
      <c r="C41" s="14"/>
      <c r="D41" s="14"/>
      <c r="E41" s="14"/>
      <c r="F41" s="14"/>
    </row>
    <row r="42" spans="1:7" x14ac:dyDescent="0.2">
      <c r="A42" s="14"/>
      <c r="B42" s="14"/>
      <c r="C42" s="14"/>
      <c r="D42" s="14"/>
      <c r="E42" s="14"/>
      <c r="F42" s="14"/>
    </row>
    <row r="43" spans="1:7" x14ac:dyDescent="0.2">
      <c r="A43" s="14"/>
      <c r="B43" s="14"/>
      <c r="C43" s="14"/>
      <c r="D43" s="14"/>
      <c r="E43" s="14"/>
      <c r="F43" s="14"/>
    </row>
    <row r="44" spans="1:7" x14ac:dyDescent="0.2">
      <c r="A44" s="14"/>
      <c r="B44" s="14"/>
      <c r="C44" s="14"/>
      <c r="D44" s="14"/>
      <c r="E44" s="14"/>
      <c r="F44" s="14"/>
    </row>
    <row r="45" spans="1:7" x14ac:dyDescent="0.2">
      <c r="A45" s="14"/>
      <c r="B45" s="14"/>
      <c r="C45" s="14"/>
      <c r="D45" s="14"/>
      <c r="E45" s="14"/>
      <c r="F45" s="14"/>
    </row>
    <row r="46" spans="1:7" x14ac:dyDescent="0.2">
      <c r="A46" s="14"/>
      <c r="B46" s="14"/>
      <c r="C46" s="14"/>
      <c r="D46" s="14"/>
      <c r="E46" s="14"/>
      <c r="F46" s="14"/>
    </row>
    <row r="47" spans="1:7" ht="28.5" customHeight="1" thickBot="1" x14ac:dyDescent="0.25">
      <c r="A47" s="14"/>
      <c r="B47" s="14"/>
      <c r="C47" s="14"/>
      <c r="D47" s="14"/>
      <c r="E47" s="14"/>
      <c r="F47" s="14"/>
    </row>
    <row r="48" spans="1:7" ht="13.5" thickTop="1" x14ac:dyDescent="0.2">
      <c r="A48" s="9"/>
      <c r="B48" s="10"/>
      <c r="C48" s="10"/>
      <c r="D48" s="10"/>
      <c r="E48" s="10"/>
      <c r="F48" s="11"/>
    </row>
  </sheetData>
  <mergeCells count="14">
    <mergeCell ref="A46:F46"/>
    <mergeCell ref="A47:F47"/>
    <mergeCell ref="A27:A28"/>
    <mergeCell ref="A41:F41"/>
    <mergeCell ref="A42:F42"/>
    <mergeCell ref="A43:F43"/>
    <mergeCell ref="A44:F44"/>
    <mergeCell ref="A45:F45"/>
    <mergeCell ref="A22:A23"/>
    <mergeCell ref="C5:F5"/>
    <mergeCell ref="A7:A8"/>
    <mergeCell ref="A11:A12"/>
    <mergeCell ref="A13:A14"/>
    <mergeCell ref="A17:A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 Rate Sheet</vt:lpstr>
      <vt:lpstr>'CU Rate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Sosina Mekonnen</dc:creator>
  <cp:lastModifiedBy>Steven Spencer-Arscott</cp:lastModifiedBy>
  <cp:lastPrinted>2021-05-11T14:04:54Z</cp:lastPrinted>
  <dcterms:created xsi:type="dcterms:W3CDTF">2021-03-10T15:48:06Z</dcterms:created>
  <dcterms:modified xsi:type="dcterms:W3CDTF">2021-05-13T11:49:05Z</dcterms:modified>
</cp:coreProperties>
</file>